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0" yWindow="0" windowWidth="20160" windowHeight="9030" tabRatio="883" firstSheet="4" activeTab="9"/>
  </bookViews>
  <sheets>
    <sheet name="INDEX" sheetId="71" r:id="rId1"/>
    <sheet name="Soy Salad" sheetId="69" r:id="rId2"/>
    <sheet name="Soy Jambalaya" sheetId="68" r:id="rId3"/>
    <sheet name="Barbecue Soy Patty" sheetId="5" r:id="rId4"/>
    <sheet name="Bean Burger" sheetId="6" r:id="rId5"/>
    <sheet name="Bean Chili" sheetId="7" r:id="rId6"/>
    <sheet name="Bean Paste" sheetId="8" r:id="rId7"/>
    <sheet name="Bean Wrap Filling" sheetId="46" r:id="rId8"/>
    <sheet name="Sweet &amp; Sour Soy" sheetId="67" r:id="rId9"/>
    <sheet name="Creamed Soy" sheetId="47" r:id="rId10"/>
    <sheet name="Garden Burger" sheetId="48" r:id="rId11"/>
    <sheet name="Oriental Soy Pasta Casserole" sheetId="2" r:id="rId12"/>
    <sheet name="Pasta &amp; Bean Casserole" sheetId="4" r:id="rId13"/>
    <sheet name="Pinto Bean Salad" sheetId="49" r:id="rId14"/>
    <sheet name="Pizza Beans" sheetId="50" r:id="rId15"/>
    <sheet name="Soy and Gravy" sheetId="51" r:id="rId16"/>
    <sheet name="Bar-B-Que Soy" sheetId="52" r:id="rId17"/>
    <sheet name="Soy Burger" sheetId="53" r:id="rId18"/>
    <sheet name="Soy Cacciatore" sheetId="54" r:id="rId19"/>
    <sheet name="Soy Loaf" sheetId="55" r:id="rId20"/>
    <sheet name="Soy Pasta Sauce" sheetId="56" r:id="rId21"/>
    <sheet name="Soy Sauce Pasta Casserole" sheetId="57" r:id="rId22"/>
    <sheet name="Grilled Soy Pieces" sheetId="1" r:id="rId23"/>
    <sheet name="Soy Sloppy Joe" sheetId="3" r:id="rId24"/>
    <sheet name="Soy Sausage Patty" sheetId="59" r:id="rId25"/>
    <sheet name="Soy Stir Fry" sheetId="61" r:id="rId26"/>
    <sheet name="Soy Stuffed Cabbage Cass" sheetId="60" r:id="rId27"/>
    <sheet name="Soy Sheppard's Pie" sheetId="58" r:id="rId28"/>
    <sheet name="Soy Tetrazzini" sheetId="62" r:id="rId29"/>
    <sheet name="Soy Texas Hash w Rice" sheetId="63" r:id="rId30"/>
    <sheet name="Soy Texas Hash w Potatoes" sheetId="65" r:id="rId31"/>
    <sheet name="Tofu Oat Burger" sheetId="66" r:id="rId32"/>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<sst xmlns="http://schemas.openxmlformats.org/spreadsheetml/2006/main" count="1619" uniqueCount="267">
  <si>
    <t>Bureau of Health Care Services | Food Services Division</t>
  </si>
  <si>
    <t>Standardized Recipe</t>
  </si>
  <si>
    <t>Standard Portion Size: 4 oz.</t>
  </si>
  <si>
    <t>Ingredients:</t>
  </si>
  <si>
    <t>Portions</t>
  </si>
  <si>
    <t>Amount:</t>
  </si>
  <si>
    <t>Unit:</t>
  </si>
  <si>
    <t>lb</t>
  </si>
  <si>
    <t>Vegetable Oil</t>
  </si>
  <si>
    <t>as needed</t>
  </si>
  <si>
    <t>Garlic, granulated</t>
  </si>
  <si>
    <t>oz</t>
  </si>
  <si>
    <t>Black Pepper, ground</t>
  </si>
  <si>
    <t>Paprika, ground</t>
  </si>
  <si>
    <t>Cooking Instructions:</t>
  </si>
  <si>
    <t xml:space="preserve">Any changes are subject to Central Office-Food Services Division approval. </t>
  </si>
  <si>
    <t>Date revised: July 2015</t>
  </si>
  <si>
    <t>gal</t>
  </si>
  <si>
    <t>Soy Chunks, dry</t>
  </si>
  <si>
    <t>Onions, chopped</t>
  </si>
  <si>
    <t>Cabbage, thinly sliced</t>
  </si>
  <si>
    <r>
      <t>Green Peppers, chopped</t>
    </r>
    <r>
      <rPr>
        <b/>
        <sz val="12"/>
        <color theme="1"/>
        <rFont val="Calibri"/>
        <family val="2"/>
        <scheme val="minor"/>
      </rPr>
      <t>*</t>
    </r>
  </si>
  <si>
    <t>Ginger, ground</t>
  </si>
  <si>
    <t>Soy Sauce</t>
  </si>
  <si>
    <t>cup</t>
  </si>
  <si>
    <t>qt</t>
  </si>
  <si>
    <t>Spaghetti Noodles</t>
  </si>
  <si>
    <t>Water, boiling, to cook noodles</t>
  </si>
  <si>
    <t>Salt, add to boiling water</t>
  </si>
  <si>
    <r>
      <rPr>
        <b/>
        <sz val="12"/>
        <color theme="1"/>
        <rFont val="Calibri"/>
        <family val="2"/>
        <scheme val="minor"/>
      </rPr>
      <t>*</t>
    </r>
    <r>
      <rPr>
        <sz val="12"/>
        <color theme="1"/>
        <rFont val="Calibri"/>
        <family val="2"/>
        <scheme val="minor"/>
      </rPr>
      <t xml:space="preserve">Pepper, canned, chopped </t>
    </r>
    <r>
      <rPr>
        <b/>
        <i/>
        <sz val="11"/>
        <color theme="1"/>
        <rFont val="Calibri"/>
        <family val="2"/>
        <scheme val="minor"/>
      </rPr>
      <t>(optional in place of fresh)</t>
    </r>
  </si>
  <si>
    <t>can</t>
  </si>
  <si>
    <t>Standard Portion Size: 12 oz (1-1/2 cups)</t>
  </si>
  <si>
    <t>Soy Crumbles, dry</t>
  </si>
  <si>
    <t>Water, warm, for casserole</t>
  </si>
  <si>
    <t>Date Revised: July 2015</t>
  </si>
  <si>
    <r>
      <t xml:space="preserve">
</t>
    </r>
    <r>
      <rPr>
        <b/>
        <sz val="12"/>
        <color theme="1"/>
        <rFont val="Calibri"/>
        <family val="2"/>
        <scheme val="minor"/>
      </rPr>
      <t>NOTE: If soy crumbles are not going to be used immediately following rehydration, then they must be properly cooled and refrigerated at 40°F.  Once rehydrated, soy becomes a TCS food.</t>
    </r>
  </si>
  <si>
    <r>
      <rPr>
        <b/>
        <i/>
        <sz val="16"/>
        <color rgb="FFFF0000"/>
        <rFont val="Calibri"/>
        <family val="2"/>
        <scheme val="minor"/>
      </rPr>
      <t>AP</t>
    </r>
    <r>
      <rPr>
        <b/>
        <sz val="16"/>
        <color rgb="FFFF0000"/>
        <rFont val="Calibri"/>
        <family val="2"/>
        <scheme val="minor"/>
      </rPr>
      <t xml:space="preserve"> - Oriental Soy Pasta Casserole</t>
    </r>
  </si>
  <si>
    <r>
      <rPr>
        <b/>
        <i/>
        <sz val="16"/>
        <color rgb="FFFF0000"/>
        <rFont val="Calibri"/>
        <family val="2"/>
        <scheme val="minor"/>
      </rPr>
      <t>AP</t>
    </r>
    <r>
      <rPr>
        <b/>
        <sz val="16"/>
        <color rgb="FFFF0000"/>
        <rFont val="Calibri"/>
        <family val="2"/>
        <scheme val="minor"/>
      </rPr>
      <t xml:space="preserve"> - Grilled Soy Pieces</t>
    </r>
  </si>
  <si>
    <t>Beef-flavored Base, vegetarian</t>
  </si>
  <si>
    <t>Onions, diced</t>
  </si>
  <si>
    <t>Ketchup</t>
  </si>
  <si>
    <t>Mustard Seed, ground</t>
  </si>
  <si>
    <t>Vinegar</t>
  </si>
  <si>
    <t>Brown Sugar</t>
  </si>
  <si>
    <t>Water</t>
  </si>
  <si>
    <r>
      <rPr>
        <b/>
        <i/>
        <sz val="16"/>
        <color rgb="FFFF0000"/>
        <rFont val="Calibri"/>
        <family val="2"/>
        <scheme val="minor"/>
      </rPr>
      <t>AP</t>
    </r>
    <r>
      <rPr>
        <b/>
        <sz val="16"/>
        <color rgb="FFFF0000"/>
        <rFont val="Calibri"/>
        <family val="2"/>
        <scheme val="minor"/>
      </rPr>
      <t xml:space="preserve"> - Soy Sloppy Joe</t>
    </r>
  </si>
  <si>
    <t>NOTE: If soy crumbles are not going to be used immediately following rehydration, then they must be properly cooled and refrigerated at 40°F.  Once rehydrated, soy becomes a TCS food.</t>
  </si>
  <si>
    <r>
      <rPr>
        <b/>
        <i/>
        <sz val="16"/>
        <color rgb="FFFF0000"/>
        <rFont val="Calibri"/>
        <family val="2"/>
        <scheme val="minor"/>
      </rPr>
      <t>AP</t>
    </r>
    <r>
      <rPr>
        <b/>
        <sz val="16"/>
        <color rgb="FFFF0000"/>
        <rFont val="Calibri"/>
        <family val="2"/>
        <scheme val="minor"/>
      </rPr>
      <t xml:space="preserve"> - Pasta and Bean Casserole</t>
    </r>
  </si>
  <si>
    <r>
      <t>Green Peppers, diced</t>
    </r>
    <r>
      <rPr>
        <b/>
        <sz val="12"/>
        <color theme="1"/>
        <rFont val="Calibri"/>
        <family val="2"/>
        <scheme val="minor"/>
      </rPr>
      <t>*</t>
    </r>
  </si>
  <si>
    <r>
      <rPr>
        <b/>
        <sz val="12"/>
        <color theme="1"/>
        <rFont val="Calibri"/>
        <family val="2"/>
        <scheme val="minor"/>
      </rPr>
      <t>*</t>
    </r>
    <r>
      <rPr>
        <sz val="12"/>
        <color theme="1"/>
        <rFont val="Calibri"/>
        <family val="2"/>
        <scheme val="minor"/>
      </rPr>
      <t xml:space="preserve">Pepper, canned, diced </t>
    </r>
    <r>
      <rPr>
        <b/>
        <i/>
        <sz val="11"/>
        <color theme="1"/>
        <rFont val="Calibri"/>
        <family val="2"/>
        <scheme val="minor"/>
      </rPr>
      <t>(optional in place of fresh)</t>
    </r>
  </si>
  <si>
    <t>Oil, vegetable</t>
  </si>
  <si>
    <t>Tomato Paste</t>
  </si>
  <si>
    <r>
      <t>Water (</t>
    </r>
    <r>
      <rPr>
        <b/>
        <i/>
        <sz val="12"/>
        <color theme="1"/>
        <rFont val="Calibri"/>
        <family val="2"/>
        <scheme val="minor"/>
      </rPr>
      <t>to mix with tomato paste</t>
    </r>
    <r>
      <rPr>
        <sz val="12"/>
        <color theme="1"/>
        <rFont val="Calibri"/>
        <family val="2"/>
        <scheme val="minor"/>
      </rPr>
      <t>)</t>
    </r>
  </si>
  <si>
    <t>Chili Powder</t>
  </si>
  <si>
    <r>
      <t>Pasta (</t>
    </r>
    <r>
      <rPr>
        <b/>
        <i/>
        <sz val="12"/>
        <color theme="1"/>
        <rFont val="Calibri"/>
        <family val="2"/>
        <scheme val="minor"/>
      </rPr>
      <t>small shape such as shells, elbows, or bowties</t>
    </r>
    <r>
      <rPr>
        <sz val="12"/>
        <color theme="1"/>
        <rFont val="Calibri"/>
        <family val="2"/>
        <scheme val="minor"/>
      </rPr>
      <t>)</t>
    </r>
  </si>
  <si>
    <t>Kidney Beans, canned or pouched, drained</t>
  </si>
  <si>
    <r>
      <t xml:space="preserve">BBQ Sauce, prepared </t>
    </r>
    <r>
      <rPr>
        <b/>
        <i/>
        <sz val="11"/>
        <color theme="1"/>
        <rFont val="Calibri"/>
        <family val="2"/>
        <scheme val="minor"/>
      </rPr>
      <t>(use DOC recipe)</t>
    </r>
  </si>
  <si>
    <t>Onion, granulated</t>
  </si>
  <si>
    <r>
      <rPr>
        <b/>
        <i/>
        <sz val="16"/>
        <color rgb="FFFF0000"/>
        <rFont val="Calibri"/>
        <family val="2"/>
        <scheme val="minor"/>
      </rPr>
      <t>AP</t>
    </r>
    <r>
      <rPr>
        <b/>
        <sz val="16"/>
        <color rgb="FFFF0000"/>
        <rFont val="Calibri"/>
        <family val="2"/>
        <scheme val="minor"/>
      </rPr>
      <t xml:space="preserve"> - Barbecue Soy Patty</t>
    </r>
  </si>
  <si>
    <r>
      <t>Oil, vegetable (</t>
    </r>
    <r>
      <rPr>
        <b/>
        <i/>
        <sz val="11"/>
        <color theme="1"/>
        <rFont val="Calibri"/>
        <family val="2"/>
        <scheme val="minor"/>
      </rPr>
      <t>for use on sheet pan</t>
    </r>
    <r>
      <rPr>
        <sz val="12"/>
        <color theme="1"/>
        <rFont val="Calibri"/>
        <family val="2"/>
        <scheme val="minor"/>
      </rPr>
      <t>)</t>
    </r>
  </si>
  <si>
    <r>
      <rPr>
        <b/>
        <i/>
        <sz val="16"/>
        <color rgb="FFFF0000"/>
        <rFont val="Calibri"/>
        <family val="2"/>
        <scheme val="minor"/>
      </rPr>
      <t>AP</t>
    </r>
    <r>
      <rPr>
        <b/>
        <sz val="16"/>
        <color rgb="FFFF0000"/>
        <rFont val="Calibri"/>
        <family val="2"/>
        <scheme val="minor"/>
      </rPr>
      <t xml:space="preserve"> - Bean Burger</t>
    </r>
  </si>
  <si>
    <r>
      <t>Beans (legumes), canned or pouched, drained</t>
    </r>
    <r>
      <rPr>
        <b/>
        <sz val="12"/>
        <color theme="1"/>
        <rFont val="Calibri"/>
        <family val="2"/>
        <scheme val="minor"/>
      </rPr>
      <t>*</t>
    </r>
  </si>
  <si>
    <t>can/pch</t>
  </si>
  <si>
    <t>Celery, fine diced</t>
  </si>
  <si>
    <t>Onion, fine diced</t>
  </si>
  <si>
    <t>Flour</t>
  </si>
  <si>
    <t>Oregano, leaf</t>
  </si>
  <si>
    <t>Basil, leaf</t>
  </si>
  <si>
    <t>Carrots, grated</t>
  </si>
  <si>
    <t>*Use northern beans, black beans, pinto beans, kidney beans or garbanzo beans</t>
  </si>
  <si>
    <t>Standard Portion Size: 6 oz.</t>
  </si>
  <si>
    <t>Cumin, ground</t>
  </si>
  <si>
    <t>Diced Tomatoes</t>
  </si>
  <si>
    <r>
      <rPr>
        <b/>
        <sz val="12"/>
        <color theme="1"/>
        <rFont val="Calibri"/>
        <family val="2"/>
        <scheme val="minor"/>
      </rPr>
      <t>*</t>
    </r>
    <r>
      <rPr>
        <sz val="12"/>
        <color theme="1"/>
        <rFont val="Calibri"/>
        <family val="2"/>
        <scheme val="minor"/>
      </rPr>
      <t xml:space="preserve">Peppers, canned, </t>
    </r>
    <r>
      <rPr>
        <sz val="11"/>
        <color theme="1"/>
        <rFont val="Calibri"/>
        <family val="2"/>
        <scheme val="minor"/>
      </rPr>
      <t>diced (</t>
    </r>
    <r>
      <rPr>
        <b/>
        <i/>
        <sz val="11"/>
        <color theme="1"/>
        <rFont val="Calibri"/>
        <family val="2"/>
        <scheme val="minor"/>
      </rPr>
      <t>optional in place of fresh peppers</t>
    </r>
    <r>
      <rPr>
        <sz val="11"/>
        <color theme="1"/>
        <rFont val="Calibri"/>
        <family val="2"/>
        <scheme val="minor"/>
      </rPr>
      <t>)</t>
    </r>
  </si>
  <si>
    <r>
      <rPr>
        <b/>
        <i/>
        <sz val="16"/>
        <color rgb="FFFF0000"/>
        <rFont val="Calibri"/>
        <family val="2"/>
        <scheme val="minor"/>
      </rPr>
      <t xml:space="preserve">AP </t>
    </r>
    <r>
      <rPr>
        <b/>
        <sz val="16"/>
        <color rgb="FFFF0000"/>
        <rFont val="Calibri"/>
        <family val="2"/>
        <scheme val="minor"/>
      </rPr>
      <t xml:space="preserve">- Bean Chili </t>
    </r>
  </si>
  <si>
    <t>Northern Beans, canned or pouched, drained</t>
  </si>
  <si>
    <t>Pinto Beans, canned or pouched, drained</t>
  </si>
  <si>
    <t>Serve with mustard and catsup packets</t>
  </si>
  <si>
    <r>
      <rPr>
        <b/>
        <i/>
        <sz val="16"/>
        <color rgb="FFFF0000"/>
        <rFont val="Calibri"/>
        <family val="2"/>
        <scheme val="minor"/>
      </rPr>
      <t>AP</t>
    </r>
    <r>
      <rPr>
        <b/>
        <sz val="16"/>
        <color rgb="FFFF0000"/>
        <rFont val="Calibri"/>
        <family val="2"/>
        <scheme val="minor"/>
      </rPr>
      <t xml:space="preserve"> - Bean Paste</t>
    </r>
  </si>
  <si>
    <t>Standard Portion Size: 2/3 cup</t>
  </si>
  <si>
    <t>Italian Dressing</t>
  </si>
  <si>
    <t>Green Peppers, fine diced</t>
  </si>
  <si>
    <t>Onions, fine diced</t>
  </si>
  <si>
    <r>
      <rPr>
        <b/>
        <i/>
        <sz val="12"/>
        <color theme="1"/>
        <rFont val="Calibri"/>
        <family val="2"/>
        <scheme val="minor"/>
      </rPr>
      <t xml:space="preserve">
For best flavor, product should be prepared 1 day in advance of planned service.
</t>
    </r>
    <r>
      <rPr>
        <sz val="12"/>
        <color theme="1"/>
        <rFont val="Calibri"/>
        <family val="2"/>
        <scheme val="minor"/>
      </rPr>
      <t xml:space="preserve">
1. Add all ingredients to a clean, sanitized mixing bowl.  Using a paddle attachment on mixer, mix on low until all ingredients are mixed well and become a paste.
2. Pan up, cover, and place in cold holding for service.  Use proper cold holding techniques to ensure product reaches 40°F.
                        </t>
    </r>
    <r>
      <rPr>
        <b/>
        <i/>
        <sz val="12"/>
        <color theme="1"/>
        <rFont val="Calibri"/>
        <family val="2"/>
        <scheme val="minor"/>
      </rPr>
      <t>Serve with mustard packets or Italian dressing packets.</t>
    </r>
    <r>
      <rPr>
        <sz val="12"/>
        <color theme="1"/>
        <rFont val="Calibri"/>
        <family val="2"/>
        <scheme val="minor"/>
      </rPr>
      <t xml:space="preserve">
</t>
    </r>
  </si>
  <si>
    <t>Chicken-flavored Base, vegetarian</t>
  </si>
  <si>
    <r>
      <rPr>
        <b/>
        <i/>
        <sz val="16"/>
        <color rgb="FFFF0000"/>
        <rFont val="Calibri"/>
        <family val="2"/>
        <scheme val="minor"/>
      </rPr>
      <t>AP</t>
    </r>
    <r>
      <rPr>
        <b/>
        <sz val="16"/>
        <color rgb="FFFF0000"/>
        <rFont val="Calibri"/>
        <family val="2"/>
        <scheme val="minor"/>
      </rPr>
      <t xml:space="preserve"> - Bean Wrap Filling</t>
    </r>
  </si>
  <si>
    <t>Chili Powder, ground</t>
  </si>
  <si>
    <t>Lemon Juice</t>
  </si>
  <si>
    <t xml:space="preserve">Diced Tomatoes, canned, drained </t>
  </si>
  <si>
    <t>Tomato Paste, canned</t>
  </si>
  <si>
    <t>Date revised: August 2015</t>
  </si>
  <si>
    <r>
      <t xml:space="preserve">Vegetable Oil </t>
    </r>
    <r>
      <rPr>
        <b/>
        <i/>
        <sz val="11"/>
        <color theme="1"/>
        <rFont val="Calibri"/>
        <family val="2"/>
        <scheme val="minor"/>
      </rPr>
      <t>(for filling)</t>
    </r>
  </si>
  <si>
    <r>
      <t xml:space="preserve">Vegetable Oil </t>
    </r>
    <r>
      <rPr>
        <b/>
        <i/>
        <sz val="11"/>
        <color theme="1"/>
        <rFont val="Calibri"/>
        <family val="2"/>
        <scheme val="minor"/>
      </rPr>
      <t>(for greasing pans)</t>
    </r>
  </si>
  <si>
    <t>Soy Crumbles dry</t>
  </si>
  <si>
    <t>Worcestershire Sauce</t>
  </si>
  <si>
    <r>
      <rPr>
        <b/>
        <i/>
        <sz val="16"/>
        <color rgb="FFFF0000"/>
        <rFont val="Calibri"/>
        <family val="2"/>
        <scheme val="minor"/>
      </rPr>
      <t>AP</t>
    </r>
    <r>
      <rPr>
        <b/>
        <sz val="16"/>
        <color rgb="FFFF0000"/>
        <rFont val="Calibri"/>
        <family val="2"/>
        <scheme val="minor"/>
      </rPr>
      <t xml:space="preserve"> - "Creamed" Soy Crumbles</t>
    </r>
  </si>
  <si>
    <r>
      <rPr>
        <b/>
        <i/>
        <sz val="16"/>
        <color rgb="FFFF0000"/>
        <rFont val="Calibri"/>
        <family val="2"/>
        <scheme val="minor"/>
      </rPr>
      <t>AP</t>
    </r>
    <r>
      <rPr>
        <b/>
        <sz val="16"/>
        <color rgb="FFFF0000"/>
        <rFont val="Calibri"/>
        <family val="2"/>
        <scheme val="minor"/>
      </rPr>
      <t xml:space="preserve"> - Garden Burger</t>
    </r>
  </si>
  <si>
    <t>Standard Portion Size: 1 each</t>
  </si>
  <si>
    <t>Oats, dry</t>
  </si>
  <si>
    <t>Cabbage, shredded</t>
  </si>
  <si>
    <t>Carrots, shredded</t>
  </si>
  <si>
    <t>Baking Powder</t>
  </si>
  <si>
    <t>TBsp</t>
  </si>
  <si>
    <r>
      <t>Green Bell Peppers, fine diced</t>
    </r>
    <r>
      <rPr>
        <b/>
        <i/>
        <sz val="12"/>
        <color theme="1"/>
        <rFont val="Calibri"/>
        <family val="2"/>
        <scheme val="minor"/>
      </rPr>
      <t>*</t>
    </r>
  </si>
  <si>
    <r>
      <t xml:space="preserve">Vegetable Oil </t>
    </r>
    <r>
      <rPr>
        <b/>
        <i/>
        <sz val="11"/>
        <color theme="1"/>
        <rFont val="Calibri"/>
        <family val="2"/>
        <scheme val="minor"/>
      </rPr>
      <t>(for greasing pans/grill)</t>
    </r>
  </si>
  <si>
    <r>
      <t xml:space="preserve">Vegetable Oil </t>
    </r>
    <r>
      <rPr>
        <b/>
        <i/>
        <sz val="11"/>
        <rFont val="Calibri"/>
        <family val="2"/>
        <scheme val="minor"/>
      </rPr>
      <t>(as recipe ingredient)</t>
    </r>
  </si>
  <si>
    <r>
      <rPr>
        <b/>
        <sz val="12"/>
        <color theme="1"/>
        <rFont val="Calibri"/>
        <family val="2"/>
        <scheme val="minor"/>
      </rPr>
      <t>*</t>
    </r>
    <r>
      <rPr>
        <sz val="12"/>
        <color theme="1"/>
        <rFont val="Calibri"/>
        <family val="2"/>
        <scheme val="minor"/>
      </rPr>
      <t xml:space="preserve">Peppers, canned, fine </t>
    </r>
    <r>
      <rPr>
        <sz val="11"/>
        <color theme="1"/>
        <rFont val="Calibri"/>
        <family val="2"/>
        <scheme val="minor"/>
      </rPr>
      <t xml:space="preserve">diced </t>
    </r>
    <r>
      <rPr>
        <sz val="10"/>
        <color theme="1"/>
        <rFont val="Calibri"/>
        <family val="2"/>
        <scheme val="minor"/>
      </rPr>
      <t>(</t>
    </r>
    <r>
      <rPr>
        <b/>
        <i/>
        <sz val="10"/>
        <color theme="1"/>
        <rFont val="Calibri"/>
        <family val="2"/>
        <scheme val="minor"/>
      </rPr>
      <t>optional in place of fresh peppers</t>
    </r>
    <r>
      <rPr>
        <sz val="10"/>
        <color theme="1"/>
        <rFont val="Calibri"/>
        <family val="2"/>
        <scheme val="minor"/>
      </rPr>
      <t>)</t>
    </r>
  </si>
  <si>
    <r>
      <t xml:space="preserve">1. Add beans, celery, onion and carrot to a clean, sanitized mixing bowl.  Using a paddle attachment on mixer, mix on </t>
    </r>
    <r>
      <rPr>
        <b/>
        <sz val="11.5"/>
        <color theme="1"/>
        <rFont val="Calibri"/>
        <family val="2"/>
        <scheme val="minor"/>
      </rPr>
      <t>LOW</t>
    </r>
    <r>
      <rPr>
        <sz val="11.5"/>
        <color theme="1"/>
        <rFont val="Calibri"/>
        <family val="2"/>
        <scheme val="minor"/>
      </rPr>
      <t xml:space="preserve"> until just combined.
2. Combine flour and spices together in a separate pan/bowl and mix well to blend together. Add flour/spice combination to bean mixture in mixing bowl.  Mix on low to combine all ingredients.</t>
    </r>
    <r>
      <rPr>
        <b/>
        <i/>
        <sz val="11.5"/>
        <color theme="1"/>
        <rFont val="Calibri"/>
        <family val="2"/>
        <scheme val="minor"/>
      </rPr>
      <t xml:space="preserve"> </t>
    </r>
    <r>
      <rPr>
        <sz val="11.5"/>
        <color theme="1"/>
        <rFont val="Calibri"/>
        <family val="2"/>
        <scheme val="minor"/>
      </rPr>
      <t xml:space="preserve"> 
3. Use a measured utensil to scoop and form bean mixture into 4 oz patties. Allow patties to rest for about 1/2 hour under refrigeration (40°F) before cooking.
               </t>
    </r>
    <r>
      <rPr>
        <b/>
        <i/>
        <sz val="11.5"/>
        <color theme="1"/>
        <rFont val="Calibri"/>
        <family val="2"/>
        <scheme val="minor"/>
      </rPr>
      <t>Bean Burgers may be baked in oven or grilled (or tilt skillet); grilled is preferred method.</t>
    </r>
    <r>
      <rPr>
        <i/>
        <sz val="11.5"/>
        <color theme="1"/>
        <rFont val="Calibri"/>
        <family val="2"/>
        <scheme val="minor"/>
      </rPr>
      <t xml:space="preserve"> </t>
    </r>
    <r>
      <rPr>
        <sz val="11.5"/>
        <color theme="1"/>
        <rFont val="Calibri"/>
        <family val="2"/>
        <scheme val="minor"/>
      </rPr>
      <t xml:space="preserve">
</t>
    </r>
    <r>
      <rPr>
        <b/>
        <u val="single"/>
        <sz val="11.5"/>
        <color theme="1"/>
        <rFont val="Calibri"/>
        <family val="2"/>
        <scheme val="minor"/>
      </rPr>
      <t>For Oven cooking:</t>
    </r>
    <r>
      <rPr>
        <sz val="11.5"/>
        <color theme="1"/>
        <rFont val="Calibri"/>
        <family val="2"/>
        <scheme val="minor"/>
      </rPr>
      <t xml:space="preserve">
1. Preheat oven to 350°F.
2. Place bean burgers on lightly oiled sheet pan; single layer.
3. Place panned bean burgers in oven and bake for 8 minutes.  Remove pan from oven and turn over.
4. Place back in oven, cook an additional 7-8 minutes.
5. Test with thermometer to ensure a temperature of at least 145°F has been achieved.  If not, continue cooking and checking until desired temperature is achieved.
6. Pan up, cover, and place in hot holding for service.
</t>
    </r>
    <r>
      <rPr>
        <b/>
        <u val="single"/>
        <sz val="11.5"/>
        <color theme="1"/>
        <rFont val="Calibri"/>
        <family val="2"/>
        <scheme val="minor"/>
      </rPr>
      <t>For Grill cooking:</t>
    </r>
    <r>
      <rPr>
        <sz val="11.5"/>
        <color theme="1"/>
        <rFont val="Calibri"/>
        <family val="2"/>
        <scheme val="minor"/>
      </rPr>
      <t xml:space="preserve">
1. Preheat griddle to 350°F (medium-high).
2. Lightly grease griddle with vegetable oil. Place bean burgers on griddle, single layer.
3. Cook for about 8 minutes; turn over and cook for an additional 7-8 minutes.
4. Test with thermometer to ensure a temperature of at least 145°F has been achieved.  If not, continue cooking and checking until desired temperature is achieved.
5. Pan up, cover, and place in hot holding for service.
</t>
    </r>
  </si>
  <si>
    <r>
      <t>1. Add all ingredients to a clean, sanitized mixing bowl.  Using a paddle attachment on mixer, mix on LOW until well combined; mix until mixture starts to pull away from side of bowl.
2. Use a measured utensil to scoop and form mixture into 4 oz patties.  Allow patties to rest for about 1/2 hour under refrigeration (40</t>
    </r>
    <r>
      <rPr>
        <sz val="11.5"/>
        <color theme="1"/>
        <rFont val="Calibri"/>
        <family val="2"/>
      </rPr>
      <t>°F) before cooking.</t>
    </r>
    <r>
      <rPr>
        <sz val="11.5"/>
        <color theme="1"/>
        <rFont val="Calibri"/>
        <family val="2"/>
        <scheme val="minor"/>
      </rPr>
      <t xml:space="preserve">
             </t>
    </r>
    <r>
      <rPr>
        <b/>
        <sz val="11.5"/>
        <color theme="1"/>
        <rFont val="Calibri"/>
        <family val="2"/>
        <scheme val="minor"/>
      </rPr>
      <t xml:space="preserve">  Garden Burgers may be baked in oven or grilled (or tilt skillet); grilled is preferred method.</t>
    </r>
    <r>
      <rPr>
        <sz val="11.5"/>
        <color theme="1"/>
        <rFont val="Calibri"/>
        <family val="2"/>
        <scheme val="minor"/>
      </rPr>
      <t xml:space="preserve"> 
</t>
    </r>
    <r>
      <rPr>
        <b/>
        <u val="single"/>
        <sz val="11.5"/>
        <color theme="1"/>
        <rFont val="Calibri"/>
        <family val="2"/>
        <scheme val="minor"/>
      </rPr>
      <t>For Oven cooking:</t>
    </r>
    <r>
      <rPr>
        <sz val="11.5"/>
        <color theme="1"/>
        <rFont val="Calibri"/>
        <family val="2"/>
        <scheme val="minor"/>
      </rPr>
      <t xml:space="preserve">
1. Preheat oven to 350°F.
2. Place garden burgers on lightly oiled sheet pan; single layer.
3. Place panned garden burgers in oven and bake for 8 minutes.  Remove pan from oven and turn over.
4. Place back in oven, cook an additional 7-8 minutes.
5. Test with thermometer to ensure a temperature of at least 145°F has been achieved.  If not, continue cooking and checking until desired temperature is achieved.
6. Pan up, cover, and place in hot holding for service.
</t>
    </r>
    <r>
      <rPr>
        <b/>
        <u val="single"/>
        <sz val="11.5"/>
        <color theme="1"/>
        <rFont val="Calibri"/>
        <family val="2"/>
        <scheme val="minor"/>
      </rPr>
      <t>For Grill cooking:</t>
    </r>
    <r>
      <rPr>
        <sz val="11.5"/>
        <color theme="1"/>
        <rFont val="Calibri"/>
        <family val="2"/>
        <scheme val="minor"/>
      </rPr>
      <t xml:space="preserve">
1. Preheat griddle to 350°F (medium-high).
2. Lightly grease griddle with vegetable oil. Place garden burgers on griddle, single layer.
3. Cook for about 8 minutes; turn over and cook for an additional 7-8 minutes.
4. Test with thermometer to ensure a temperature of at least 145°F has been achieved.  If not, continue cooking and checking until desired temperature is achieved.
5. Pan up, cover, and place in hot holding for service.
</t>
    </r>
  </si>
  <si>
    <t>Diced Tomatoes, canned, drained</t>
  </si>
  <si>
    <r>
      <rPr>
        <b/>
        <i/>
        <sz val="12"/>
        <color theme="1"/>
        <rFont val="Calibri"/>
        <family val="2"/>
        <scheme val="minor"/>
      </rPr>
      <t xml:space="preserve">
For best flavor, product should be prepared 1 day in advance of planned service.
</t>
    </r>
    <r>
      <rPr>
        <sz val="12"/>
        <color theme="1"/>
        <rFont val="Calibri"/>
        <family val="2"/>
        <scheme val="minor"/>
      </rPr>
      <t xml:space="preserve">
1. Add all ingredients to a clean, sanitized mixing bowl or other large container.  Stir to combine and mix together well.
2. Pan up, cover, and place in cold holding for service.  Use proper cold holding techniques to ensure product reaches 40°F.
                        </t>
    </r>
    <r>
      <rPr>
        <b/>
        <i/>
        <sz val="12"/>
        <color theme="1"/>
        <rFont val="Calibri"/>
        <family val="2"/>
        <scheme val="minor"/>
      </rPr>
      <t>Serve with mustard packets or Italian dressing packets.</t>
    </r>
    <r>
      <rPr>
        <sz val="12"/>
        <color theme="1"/>
        <rFont val="Calibri"/>
        <family val="2"/>
        <scheme val="minor"/>
      </rPr>
      <t xml:space="preserve">
</t>
    </r>
  </si>
  <si>
    <r>
      <rPr>
        <b/>
        <i/>
        <sz val="16"/>
        <color rgb="FFFF0000"/>
        <rFont val="Calibri"/>
        <family val="2"/>
        <scheme val="minor"/>
      </rPr>
      <t>AP</t>
    </r>
    <r>
      <rPr>
        <b/>
        <sz val="16"/>
        <color rgb="FFFF0000"/>
        <rFont val="Calibri"/>
        <family val="2"/>
        <scheme val="minor"/>
      </rPr>
      <t xml:space="preserve"> - Pinto Bean Salad</t>
    </r>
  </si>
  <si>
    <r>
      <t>Garlic, granulated</t>
    </r>
    <r>
      <rPr>
        <b/>
        <i/>
        <sz val="12"/>
        <color theme="1"/>
        <rFont val="Calibri"/>
        <family val="2"/>
        <scheme val="minor"/>
      </rPr>
      <t>*</t>
    </r>
  </si>
  <si>
    <r>
      <t>Black Pepper, ground</t>
    </r>
    <r>
      <rPr>
        <b/>
        <i/>
        <sz val="12"/>
        <color theme="1"/>
        <rFont val="Calibri"/>
        <family val="2"/>
        <scheme val="minor"/>
      </rPr>
      <t>*</t>
    </r>
  </si>
  <si>
    <r>
      <rPr>
        <b/>
        <i/>
        <sz val="12"/>
        <color theme="1"/>
        <rFont val="Calibri"/>
        <family val="2"/>
        <scheme val="minor"/>
      </rPr>
      <t>*</t>
    </r>
    <r>
      <rPr>
        <sz val="12"/>
        <color theme="1"/>
        <rFont val="Calibri"/>
        <family val="2"/>
        <scheme val="minor"/>
      </rPr>
      <t xml:space="preserve">Salt-free Seasoning </t>
    </r>
    <r>
      <rPr>
        <b/>
        <i/>
        <sz val="10"/>
        <color theme="1"/>
        <rFont val="Calibri"/>
        <family val="2"/>
        <scheme val="minor"/>
      </rPr>
      <t>(optional in place of garlic &amp; black pepper)</t>
    </r>
  </si>
  <si>
    <t>Date revised:August 2015</t>
  </si>
  <si>
    <r>
      <rPr>
        <b/>
        <i/>
        <sz val="16"/>
        <color rgb="FFFF0000"/>
        <rFont val="Calibri"/>
        <family val="2"/>
        <scheme val="minor"/>
      </rPr>
      <t xml:space="preserve">AP </t>
    </r>
    <r>
      <rPr>
        <b/>
        <sz val="16"/>
        <color rgb="FFFF0000"/>
        <rFont val="Calibri"/>
        <family val="2"/>
        <scheme val="minor"/>
      </rPr>
      <t>- Pizza Beans</t>
    </r>
  </si>
  <si>
    <r>
      <t xml:space="preserve">Pinto </t>
    </r>
    <r>
      <rPr>
        <b/>
        <i/>
        <u val="single"/>
        <sz val="12"/>
        <color theme="1"/>
        <rFont val="Calibri"/>
        <family val="2"/>
        <scheme val="minor"/>
      </rPr>
      <t>or</t>
    </r>
    <r>
      <rPr>
        <sz val="12"/>
        <color theme="1"/>
        <rFont val="Calibri"/>
        <family val="2"/>
        <scheme val="minor"/>
      </rPr>
      <t xml:space="preserve"> Northern Beans, canned or pouched, drained</t>
    </r>
  </si>
  <si>
    <t>Sugar, granulated</t>
  </si>
  <si>
    <r>
      <t xml:space="preserve">Diced Tomatoes, canned, </t>
    </r>
    <r>
      <rPr>
        <b/>
        <i/>
        <sz val="12"/>
        <color theme="1"/>
        <rFont val="Calibri"/>
        <family val="2"/>
        <scheme val="minor"/>
      </rPr>
      <t>NOT</t>
    </r>
    <r>
      <rPr>
        <sz val="12"/>
        <color theme="1"/>
        <rFont val="Calibri"/>
        <family val="2"/>
        <scheme val="minor"/>
      </rPr>
      <t xml:space="preserve"> drained</t>
    </r>
  </si>
  <si>
    <t>Standard Portion Size: 5 oz.</t>
  </si>
  <si>
    <t>Margarine</t>
  </si>
  <si>
    <t>Celery, chopped</t>
  </si>
  <si>
    <t>Carrots, chopped</t>
  </si>
  <si>
    <r>
      <t xml:space="preserve">Water </t>
    </r>
    <r>
      <rPr>
        <b/>
        <i/>
        <sz val="11"/>
        <color theme="1"/>
        <rFont val="Calibri"/>
        <family val="2"/>
        <scheme val="minor"/>
      </rPr>
      <t>(for reconstituing base)</t>
    </r>
  </si>
  <si>
    <r>
      <t xml:space="preserve">Water </t>
    </r>
    <r>
      <rPr>
        <b/>
        <i/>
        <sz val="11"/>
        <color theme="1"/>
        <rFont val="Calibri"/>
        <family val="2"/>
        <scheme val="minor"/>
      </rPr>
      <t>(for slurry)</t>
    </r>
  </si>
  <si>
    <t>Date revised: October 2014</t>
  </si>
  <si>
    <r>
      <rPr>
        <b/>
        <i/>
        <sz val="16"/>
        <color rgb="FFFF0000"/>
        <rFont val="Calibri"/>
        <family val="2"/>
        <scheme val="minor"/>
      </rPr>
      <t>AP</t>
    </r>
    <r>
      <rPr>
        <b/>
        <sz val="16"/>
        <color rgb="FFFF0000"/>
        <rFont val="Calibri"/>
        <family val="2"/>
        <scheme val="minor"/>
      </rPr>
      <t xml:space="preserve"> - Soy &amp; Gravy</t>
    </r>
  </si>
  <si>
    <r>
      <rPr>
        <b/>
        <i/>
        <sz val="16"/>
        <color rgb="FFFF0000"/>
        <rFont val="Calibri"/>
        <family val="2"/>
        <scheme val="minor"/>
      </rPr>
      <t>AP</t>
    </r>
    <r>
      <rPr>
        <b/>
        <sz val="16"/>
        <color rgb="FFFF0000"/>
        <rFont val="Calibri"/>
        <family val="2"/>
        <scheme val="minor"/>
      </rPr>
      <t xml:space="preserve"> - Soy Burger</t>
    </r>
  </si>
  <si>
    <t>Onions, sliced</t>
  </si>
  <si>
    <t>Green Peppers, sliced</t>
  </si>
  <si>
    <t>Tomatoes, canned, diced</t>
  </si>
  <si>
    <t xml:space="preserve">Water </t>
  </si>
  <si>
    <t>Thyme, leaf</t>
  </si>
  <si>
    <t>Bay Leaves</t>
  </si>
  <si>
    <t>ea</t>
  </si>
  <si>
    <r>
      <t xml:space="preserve">Water </t>
    </r>
    <r>
      <rPr>
        <b/>
        <i/>
        <sz val="11"/>
        <color theme="1"/>
        <rFont val="Calibri"/>
        <family val="2"/>
        <scheme val="minor"/>
      </rPr>
      <t>(for rehydrating soy)</t>
    </r>
  </si>
  <si>
    <r>
      <rPr>
        <b/>
        <i/>
        <sz val="16"/>
        <color rgb="FFFF0000"/>
        <rFont val="Calibri"/>
        <family val="2"/>
        <scheme val="minor"/>
      </rPr>
      <t>AP</t>
    </r>
    <r>
      <rPr>
        <b/>
        <sz val="16"/>
        <color rgb="FFFF0000"/>
        <rFont val="Calibri"/>
        <family val="2"/>
        <scheme val="minor"/>
      </rPr>
      <t xml:space="preserve"> - Soy Cacciatore</t>
    </r>
  </si>
  <si>
    <t>Standard Portion Size: 3.5 oz.</t>
  </si>
  <si>
    <t>Breadcrumbs</t>
  </si>
  <si>
    <t>Oatmeal, rolled</t>
  </si>
  <si>
    <r>
      <t xml:space="preserve">Water </t>
    </r>
    <r>
      <rPr>
        <b/>
        <i/>
        <sz val="11"/>
        <color theme="1"/>
        <rFont val="Calibri"/>
        <family val="2"/>
        <scheme val="minor"/>
      </rPr>
      <t>(to rehydrate soy)</t>
    </r>
  </si>
  <si>
    <t>Pasta</t>
  </si>
  <si>
    <t>Boiling Water, for cooking pasta</t>
  </si>
  <si>
    <t xml:space="preserve">Standard Portion Size: 1-1/2 cups </t>
  </si>
  <si>
    <t>Follow DOC Boiled Pasta Recipe</t>
  </si>
  <si>
    <r>
      <rPr>
        <b/>
        <i/>
        <sz val="16"/>
        <color rgb="FFFF0000"/>
        <rFont val="Calibri"/>
        <family val="2"/>
        <scheme val="minor"/>
      </rPr>
      <t>AP</t>
    </r>
    <r>
      <rPr>
        <b/>
        <sz val="16"/>
        <color rgb="FFFF0000"/>
        <rFont val="Calibri"/>
        <family val="2"/>
        <scheme val="minor"/>
      </rPr>
      <t xml:space="preserve"> - Soy Meatless Sauce and Pasta Casserole</t>
    </r>
  </si>
  <si>
    <t>Standard Portion Size: 1 cup</t>
  </si>
  <si>
    <t>Celery, diced</t>
  </si>
  <si>
    <r>
      <t>Mixed Vegetables, canned, drained well</t>
    </r>
    <r>
      <rPr>
        <b/>
        <sz val="12"/>
        <color theme="1"/>
        <rFont val="Calibri"/>
        <family val="2"/>
        <scheme val="minor"/>
      </rPr>
      <t>*</t>
    </r>
  </si>
  <si>
    <r>
      <t>*</t>
    </r>
    <r>
      <rPr>
        <sz val="12"/>
        <color theme="1"/>
        <rFont val="Calibri"/>
        <family val="2"/>
        <scheme val="minor"/>
      </rPr>
      <t xml:space="preserve">Mixed Vegetables, frozen </t>
    </r>
    <r>
      <rPr>
        <b/>
        <i/>
        <sz val="11"/>
        <color theme="1"/>
        <rFont val="Calibri"/>
        <family val="2"/>
        <scheme val="minor"/>
      </rPr>
      <t>(optional in place of canned)</t>
    </r>
  </si>
  <si>
    <r>
      <rPr>
        <b/>
        <i/>
        <sz val="16"/>
        <color rgb="FFFF0000"/>
        <rFont val="Calibri"/>
        <family val="2"/>
        <scheme val="minor"/>
      </rPr>
      <t>AP</t>
    </r>
    <r>
      <rPr>
        <b/>
        <sz val="16"/>
        <color rgb="FFFF0000"/>
        <rFont val="Calibri"/>
        <family val="2"/>
        <scheme val="minor"/>
      </rPr>
      <t xml:space="preserve"> - Soy Sausage Patty</t>
    </r>
  </si>
  <si>
    <t>Sage, rubbed</t>
  </si>
  <si>
    <r>
      <t xml:space="preserve">1. Bring water to rehydrate soy to a boil in a clean, sanitized kettle .  Turn off kettle and slowly add soy crumbles and beef base; stir well.  Allow to sit for at least 15 minutes in order for soy crumbles to rehydrate (soak up the water) and soften.  Drain well of any remaining water.  Use rehydrated soy crumbles in step 2.
2. Combine sage, garlic, onion , paprika, sugar and black pepper; mix well to combine. Add spice mixture to rehydrated soy; mix well to combine.  Use a measured utensil to scoop and form rehydrated soy into 4 oz patties.
                               </t>
    </r>
    <r>
      <rPr>
        <b/>
        <i/>
        <sz val="11"/>
        <color theme="1"/>
        <rFont val="Calibri"/>
        <family val="2"/>
        <scheme val="minor"/>
      </rPr>
      <t xml:space="preserve">Soy Patties may be baked in oven or grilled (or tilt skillet). </t>
    </r>
    <r>
      <rPr>
        <sz val="11"/>
        <color theme="1"/>
        <rFont val="Calibri"/>
        <family val="2"/>
        <scheme val="minor"/>
      </rPr>
      <t xml:space="preserve">
</t>
    </r>
    <r>
      <rPr>
        <b/>
        <u val="single"/>
        <sz val="11"/>
        <color theme="1"/>
        <rFont val="Calibri"/>
        <family val="2"/>
        <scheme val="minor"/>
      </rPr>
      <t>For Oven cooking:</t>
    </r>
    <r>
      <rPr>
        <sz val="11"/>
        <color theme="1"/>
        <rFont val="Calibri"/>
        <family val="2"/>
        <scheme val="minor"/>
      </rPr>
      <t xml:space="preserve">
1. Preheat oven to 350°F.
2. Place soy patties on lightly oiled sheet pan; single layer.
3. Place panned soy patties in oven and bake for 8 minutes.  Remove pan from oven and turn over.
4. Place back in oven, cook an additional 7-8 minutes.
5. Test with thermometer to ensure a temperature of at least 145°F has been achieved.  If not, continue cooking and checking until desired temperature is achieved.
6. Pan up, cover, and place in hot holding for service.
</t>
    </r>
    <r>
      <rPr>
        <b/>
        <u val="single"/>
        <sz val="11"/>
        <color theme="1"/>
        <rFont val="Calibri"/>
        <family val="2"/>
        <scheme val="minor"/>
      </rPr>
      <t>For Grill cooking:</t>
    </r>
    <r>
      <rPr>
        <sz val="11"/>
        <color theme="1"/>
        <rFont val="Calibri"/>
        <family val="2"/>
        <scheme val="minor"/>
      </rPr>
      <t xml:space="preserve">
1. Preheat griddle to 350°F (medium-high).
2. Lightly grease griddle with vegetable oil. Place soy patties on griddle, single layer.
3. Cook for about 8 minutes; turn over and cook for an additional 7-8 minutes.
4. Test with thermometer to ensure a temperature of at least 145°F has been achieved.  If not, continue cooking and checking until desired temperature is achieved.
5. Pan up, cover, and place in hot holding for service.
                                                  </t>
    </r>
    <r>
      <rPr>
        <b/>
        <u val="single"/>
        <sz val="11"/>
        <color theme="1"/>
        <rFont val="Calibri"/>
        <family val="2"/>
        <scheme val="minor"/>
      </rPr>
      <t>Serve with ketchup and mustard packs</t>
    </r>
    <r>
      <rPr>
        <sz val="11"/>
        <color theme="1"/>
        <rFont val="Calibri"/>
        <family val="2"/>
        <scheme val="minor"/>
      </rPr>
      <t xml:space="preserve">
</t>
    </r>
    <r>
      <rPr>
        <b/>
        <i/>
        <sz val="11"/>
        <color theme="1"/>
        <rFont val="Calibri"/>
        <family val="2"/>
        <scheme val="minor"/>
      </rPr>
      <t>NOTE: If soy crumbles are not going to be used immediately following rehydration, then they must be properly cooled and refrigerated at 40°F.  Once rehydrated, soy becomes a TCS food.</t>
    </r>
  </si>
  <si>
    <t>Standard Portion Size: 1-1/2 cup</t>
  </si>
  <si>
    <t>Fresh Cabbage, chopped</t>
  </si>
  <si>
    <r>
      <t xml:space="preserve">Rice, White   </t>
    </r>
    <r>
      <rPr>
        <b/>
        <i/>
        <sz val="11"/>
        <color theme="1"/>
        <rFont val="Calibri"/>
        <family val="2"/>
        <scheme val="minor"/>
      </rPr>
      <t>follow steamed rice recipe for directions</t>
    </r>
  </si>
  <si>
    <t>Vinegar, apple cider</t>
  </si>
  <si>
    <t>Broccoli, frozen, thawed</t>
  </si>
  <si>
    <t>Chicken-Flavored Base, vegetarian</t>
  </si>
  <si>
    <t>Sugar</t>
  </si>
  <si>
    <t>Cornstarch</t>
  </si>
  <si>
    <t>Standard Portion Size: 8 oz (1 cup)</t>
  </si>
  <si>
    <r>
      <t xml:space="preserve">Water, </t>
    </r>
    <r>
      <rPr>
        <b/>
        <i/>
        <sz val="11"/>
        <color theme="1"/>
        <rFont val="Calibri"/>
        <family val="2"/>
        <scheme val="minor"/>
      </rPr>
      <t>(to rehydrate soy)</t>
    </r>
  </si>
  <si>
    <r>
      <rPr>
        <b/>
        <i/>
        <sz val="16"/>
        <color rgb="FFFF0000"/>
        <rFont val="Calibri"/>
        <family val="2"/>
        <scheme val="minor"/>
      </rPr>
      <t>AP</t>
    </r>
    <r>
      <rPr>
        <b/>
        <sz val="16"/>
        <color rgb="FFFF0000"/>
        <rFont val="Calibri"/>
        <family val="2"/>
        <scheme val="minor"/>
      </rPr>
      <t xml:space="preserve"> - Soy Stir Fry</t>
    </r>
  </si>
  <si>
    <r>
      <rPr>
        <b/>
        <i/>
        <sz val="14"/>
        <color rgb="FFFF0000"/>
        <rFont val="Calibri"/>
        <family val="2"/>
        <scheme val="minor"/>
      </rPr>
      <t>AP</t>
    </r>
    <r>
      <rPr>
        <b/>
        <sz val="14"/>
        <color rgb="FFFF0000"/>
        <rFont val="Calibri"/>
        <family val="2"/>
        <scheme val="minor"/>
      </rPr>
      <t xml:space="preserve"> - Soy &amp; Cabbage Casserole</t>
    </r>
  </si>
  <si>
    <r>
      <rPr>
        <b/>
        <i/>
        <sz val="16"/>
        <color rgb="FFFF0000"/>
        <rFont val="Calibri"/>
        <family val="2"/>
        <scheme val="minor"/>
      </rPr>
      <t>AP</t>
    </r>
    <r>
      <rPr>
        <b/>
        <sz val="16"/>
        <color rgb="FFFF0000"/>
        <rFont val="Calibri"/>
        <family val="2"/>
        <scheme val="minor"/>
      </rPr>
      <t xml:space="preserve"> - Soy Sheppard's Pie</t>
    </r>
  </si>
  <si>
    <r>
      <t xml:space="preserve">Water </t>
    </r>
    <r>
      <rPr>
        <b/>
        <i/>
        <sz val="11"/>
        <color theme="1"/>
        <rFont val="Calibri"/>
        <family val="2"/>
        <scheme val="minor"/>
      </rPr>
      <t>(for reconstituting base)</t>
    </r>
  </si>
  <si>
    <r>
      <t xml:space="preserve">Water, cold </t>
    </r>
    <r>
      <rPr>
        <b/>
        <i/>
        <sz val="11"/>
        <rFont val="Calibri"/>
        <family val="2"/>
        <scheme val="minor"/>
      </rPr>
      <t>(for slurry)</t>
    </r>
  </si>
  <si>
    <t>Spaghetti Noodles, broken in half</t>
  </si>
  <si>
    <r>
      <rPr>
        <b/>
        <sz val="12"/>
        <color theme="1"/>
        <rFont val="Calibri"/>
        <family val="2"/>
        <scheme val="minor"/>
      </rPr>
      <t>*</t>
    </r>
    <r>
      <rPr>
        <sz val="12"/>
        <color theme="1"/>
        <rFont val="Calibri"/>
        <family val="2"/>
        <scheme val="minor"/>
      </rPr>
      <t xml:space="preserve">Peppers, canned, chopped </t>
    </r>
    <r>
      <rPr>
        <b/>
        <i/>
        <sz val="11"/>
        <color theme="1"/>
        <rFont val="Calibri"/>
        <family val="2"/>
        <scheme val="minor"/>
      </rPr>
      <t>(optional in place of fresh)</t>
    </r>
  </si>
  <si>
    <r>
      <rPr>
        <b/>
        <i/>
        <sz val="16"/>
        <color rgb="FFFF0000"/>
        <rFont val="Calibri"/>
        <family val="2"/>
        <scheme val="minor"/>
      </rPr>
      <t>AP</t>
    </r>
    <r>
      <rPr>
        <b/>
        <sz val="16"/>
        <color rgb="FFFF0000"/>
        <rFont val="Calibri"/>
        <family val="2"/>
        <scheme val="minor"/>
      </rPr>
      <t xml:space="preserve"> - Soy Tetrazzini</t>
    </r>
  </si>
  <si>
    <t>Date Revised: August 2015</t>
  </si>
  <si>
    <t>follow DOC Boiled Pasta Recipe</t>
  </si>
  <si>
    <r>
      <t xml:space="preserve">Rice, White  </t>
    </r>
    <r>
      <rPr>
        <b/>
        <i/>
        <sz val="11"/>
        <color theme="1"/>
        <rFont val="Calibri"/>
        <family val="2"/>
        <scheme val="minor"/>
      </rPr>
      <t>follow steamed rice recipe for directions</t>
    </r>
  </si>
  <si>
    <r>
      <t>Corn, canned, drained</t>
    </r>
    <r>
      <rPr>
        <b/>
        <sz val="12"/>
        <color theme="1"/>
        <rFont val="Calibri"/>
        <family val="2"/>
        <scheme val="minor"/>
      </rPr>
      <t>*</t>
    </r>
  </si>
  <si>
    <r>
      <rPr>
        <b/>
        <sz val="12"/>
        <color theme="1"/>
        <rFont val="Calibri"/>
        <family val="2"/>
        <scheme val="minor"/>
      </rPr>
      <t>*</t>
    </r>
    <r>
      <rPr>
        <sz val="12"/>
        <color theme="1"/>
        <rFont val="Calibri"/>
        <family val="2"/>
        <scheme val="minor"/>
      </rPr>
      <t xml:space="preserve">Peppers, canned, diced </t>
    </r>
    <r>
      <rPr>
        <b/>
        <i/>
        <sz val="11"/>
        <color theme="1"/>
        <rFont val="Calibri"/>
        <family val="2"/>
        <scheme val="minor"/>
      </rPr>
      <t>(optional in place of fresh peppers)</t>
    </r>
  </si>
  <si>
    <r>
      <rPr>
        <b/>
        <sz val="12"/>
        <color theme="1"/>
        <rFont val="Calibri"/>
        <family val="2"/>
        <scheme val="minor"/>
      </rPr>
      <t>*</t>
    </r>
    <r>
      <rPr>
        <sz val="12"/>
        <color theme="1"/>
        <rFont val="Calibri"/>
        <family val="2"/>
        <scheme val="minor"/>
      </rPr>
      <t xml:space="preserve">Corn, frozen </t>
    </r>
    <r>
      <rPr>
        <b/>
        <i/>
        <sz val="11"/>
        <color theme="1"/>
        <rFont val="Calibri"/>
        <family val="2"/>
        <scheme val="minor"/>
      </rPr>
      <t>(optional in place of canned)</t>
    </r>
  </si>
  <si>
    <r>
      <rPr>
        <b/>
        <i/>
        <sz val="15"/>
        <color rgb="FFFF0000"/>
        <rFont val="Calibri"/>
        <family val="2"/>
        <scheme val="minor"/>
      </rPr>
      <t>AP</t>
    </r>
    <r>
      <rPr>
        <b/>
        <sz val="15"/>
        <color rgb="FFFF0000"/>
        <rFont val="Calibri"/>
        <family val="2"/>
        <scheme val="minor"/>
      </rPr>
      <t xml:space="preserve"> - Soy Texas Hash (w/ Rice)</t>
    </r>
  </si>
  <si>
    <r>
      <rPr>
        <b/>
        <i/>
        <sz val="12"/>
        <color rgb="FFFF0000"/>
        <rFont val="Calibri"/>
        <family val="2"/>
        <scheme val="minor"/>
      </rPr>
      <t>AP</t>
    </r>
    <r>
      <rPr>
        <b/>
        <sz val="12"/>
        <color rgb="FFFF0000"/>
        <rFont val="Calibri"/>
        <family val="2"/>
        <scheme val="minor"/>
      </rPr>
      <t xml:space="preserve"> - Soy Texas Hash (w/ Potatoes)</t>
    </r>
  </si>
  <si>
    <t>Potatoes, small diced 1/4 inch</t>
  </si>
  <si>
    <r>
      <t xml:space="preserve">Water, warm </t>
    </r>
    <r>
      <rPr>
        <b/>
        <i/>
        <sz val="11"/>
        <rFont val="Calibri"/>
        <family val="2"/>
        <scheme val="minor"/>
      </rPr>
      <t>(for use in step 7)</t>
    </r>
  </si>
  <si>
    <t>Tofu, well drained</t>
  </si>
  <si>
    <t>Potato Flakes, dry</t>
  </si>
  <si>
    <r>
      <t>Carrots, grated</t>
    </r>
    <r>
      <rPr>
        <b/>
        <i/>
        <sz val="12"/>
        <color theme="1"/>
        <rFont val="Calibri"/>
        <family val="2"/>
        <scheme val="minor"/>
      </rPr>
      <t>*</t>
    </r>
  </si>
  <si>
    <r>
      <rPr>
        <b/>
        <i/>
        <sz val="16"/>
        <color rgb="FFFF0000"/>
        <rFont val="Calibri"/>
        <family val="2"/>
        <scheme val="minor"/>
      </rPr>
      <t>AP</t>
    </r>
    <r>
      <rPr>
        <b/>
        <sz val="16"/>
        <color rgb="FFFF0000"/>
        <rFont val="Calibri"/>
        <family val="2"/>
        <scheme val="minor"/>
      </rPr>
      <t xml:space="preserve"> - Tofu Oat Burger</t>
    </r>
  </si>
  <si>
    <r>
      <rPr>
        <b/>
        <sz val="12"/>
        <color theme="1"/>
        <rFont val="Calibri"/>
        <family val="2"/>
        <scheme val="minor"/>
      </rPr>
      <t>*</t>
    </r>
    <r>
      <rPr>
        <sz val="12"/>
        <color theme="1"/>
        <rFont val="Calibri"/>
        <family val="2"/>
        <scheme val="minor"/>
      </rPr>
      <t xml:space="preserve">Carrots, canned, drained </t>
    </r>
    <r>
      <rPr>
        <sz val="10"/>
        <color theme="1"/>
        <rFont val="Calibri"/>
        <family val="2"/>
        <scheme val="minor"/>
      </rPr>
      <t>(</t>
    </r>
    <r>
      <rPr>
        <b/>
        <i/>
        <sz val="10"/>
        <color theme="1"/>
        <rFont val="Calibri"/>
        <family val="2"/>
        <scheme val="minor"/>
      </rPr>
      <t>optional in place of fresh carrots)</t>
    </r>
  </si>
  <si>
    <r>
      <t>1. Add onions, peppers, and oil to clean, sanitized kettle.  Turn on medium heat and sauté vegetables until soft; about 5 to 10 minutes.
2. Combine tomato paste and water; mix well to make a sauce.  Add tomato sauce, garlic, pepper, chili powder, cumin, and diced tomoatoes to cooked vegetables;  stir well to combine. Continue to cook. stirring frequently, and bring to a simmer.  Reduce heat to low and simmer for 30 minutes, stirring occasionally.  
6. Add drained beans. Stir well to combine; bring to simmer. Allow to simmer for an additional 5 minutes, stirring occasionally.
7. Test with thermometer to ensure a temperature of at least 145</t>
    </r>
    <r>
      <rPr>
        <sz val="12"/>
        <color theme="1"/>
        <rFont val="Calibri"/>
        <family val="2"/>
      </rPr>
      <t>°</t>
    </r>
    <r>
      <rPr>
        <sz val="12"/>
        <color theme="1"/>
        <rFont val="Calibri"/>
        <family val="2"/>
        <scheme val="minor"/>
      </rPr>
      <t>F has been achieved.
8. Pan up, cover, and place in hot holding for service.</t>
    </r>
  </si>
  <si>
    <r>
      <t>1. Add beans to a clean, sanitized mixing bowl.  Using a paddle attachment on mixer, mix on low until mashed.
2. Add all remaining ingredients to mashed beans.  Mix on low until all ingredients are combined.  Whip at medium speed to obtain consistency of mashed potatoes. 
3. Preheat oven to 350</t>
    </r>
    <r>
      <rPr>
        <sz val="12"/>
        <color theme="1"/>
        <rFont val="Calibri"/>
        <family val="2"/>
      </rPr>
      <t>°F</t>
    </r>
    <r>
      <rPr>
        <sz val="12"/>
        <color theme="1"/>
        <rFont val="Calibri"/>
        <family val="2"/>
        <scheme val="minor"/>
      </rPr>
      <t>. 
4. Spread whipped bean mixture into lightly greased, 4-inch line pans.
5. Place panned bean mixture, uncovered, in preheated oven; bake for 20-40 minutes.
6. Test with thermometer to ensure a temperature of at least 145</t>
    </r>
    <r>
      <rPr>
        <sz val="12"/>
        <color theme="1"/>
        <rFont val="Calibri"/>
        <family val="2"/>
      </rPr>
      <t>°</t>
    </r>
    <r>
      <rPr>
        <sz val="12"/>
        <color theme="1"/>
        <rFont val="Calibri"/>
        <family val="2"/>
        <scheme val="minor"/>
      </rPr>
      <t>F has been achieved.  If not, continue baking until desired temperature is reached.
7. Pan up, cover, and place in hot holding for service.</t>
    </r>
  </si>
  <si>
    <r>
      <t xml:space="preserve">1. Bring water to rehydrate soy to a boil in a clean, sanitized kettle .  Turn off kettle and slowly add soy crumbles; stir well.  Allow to sit for at least 15 minutes in order for soy crumbles to rehydrate (soak up the water) and soften.  Drain well of any remaining water.  Use rehydrated soy crumbles in step 3.
2. Add oil and onions to a clean, sanitized kettle.  Cook onions until soft.
3. Add rehydrated soy crumbles to onions and stir well to combine.
4. Combine flour, beef-flavored base, and black pepper. Sprinkle evenly over soy crumbles. Mix thoroughly; cook about 5 minutes until flour is absorbed. 
5. Blend Worcestershire sauce into water. Slowly add water to kettle, stirring constantly.
6. Heat to a simmer, stirring frequently. DO NOT BOIL. Continue to cook at a simmer for about 15 minutes or until thickened.
7. Test with thermometer to ensure a temperature of at least 145°F has been achieved.
8. Pan up, cover, and place in hot holding for service.
</t>
    </r>
  </si>
  <si>
    <r>
      <t xml:space="preserve">1. Bring water to rehydrate soy to a boil in a clean, sanitized kettle .  Turn off kettle and slowly add soy crumbles and stir well.  Allow to sit for at least 15 minutes in order for soy crumbles to rehydrate (soak up the water) and soften.  Drain well of any remaining water.  Use rehydrated soy crumbles in step 2.
2. Add onions, cabbage, peppers, soy sauce, garlic, ginger, and pepper to rehydrated soy. Turn kettle back on and stir well to combine. Continue to cook until onions become soft, about 10 minutes, stirring occasionally.
3. Cook noodles until tender, 10 to 12 minutes; drain well.
4. Add cooked noodles and </t>
    </r>
    <r>
      <rPr>
        <sz val="12"/>
        <rFont val="Calibri"/>
        <family val="2"/>
        <scheme val="minor"/>
      </rPr>
      <t>water</t>
    </r>
    <r>
      <rPr>
        <sz val="12"/>
        <color theme="1"/>
        <rFont val="Calibri"/>
        <family val="2"/>
        <scheme val="minor"/>
      </rPr>
      <t xml:space="preserve"> for casserole to soy/veggie mixture; stir well to mix throughly.  Heat to a simmer.
5. Test with thermometer to ensure a temperature of at least 145</t>
    </r>
    <r>
      <rPr>
        <sz val="12"/>
        <color theme="1"/>
        <rFont val="Calibri"/>
        <family val="2"/>
      </rPr>
      <t>°</t>
    </r>
    <r>
      <rPr>
        <sz val="12"/>
        <color theme="1"/>
        <rFont val="Calibri"/>
        <family val="2"/>
        <scheme val="minor"/>
      </rPr>
      <t>F has been achieved.
6. Pan up, cover, and place in hot holding for service.</t>
    </r>
  </si>
  <si>
    <t>1. Add onions, peppers, and oil to clean, sanitized kettle.  Turn on medium heat and sauté vegetables until soft; about 5 to 10 minutes.
2. Combine tomato paste and water; mix well to make a sauce.  Add tomato sauce, garlic, pepper, chili powder and soy sauce to cooked vegetables;  stir well to combine. Continue to cook. stirring frequently, and bring to a simmer.  Reduce heat to low and simmer for 15 minutes, stirring occasionally.  Add drained kidney beans, stir to combine and simmer an additional 5 minutes.
3. While sauce is simmering: cook noodles until tender but firm, 8 to 10 minutes; drain well.
4. Add cooked noodles to sauce mixture; stir gently and mix thoroughly.  Heat to a simmer.
5. Test with thermometer to ensure a temperature of at least 145°F has been achieved.
6. Pan up, cover, and place in hot holding for service.</t>
  </si>
  <si>
    <r>
      <t>1. Add onions, peppers, and oil to clean, sanitized kettle.  Turn on medium heat and sauté vegetables until soft; about 5 to 10 minutes.
2. Add tomato paste, water, paprika, chili powder, basil, oregano, garlic, black pepper, sugar, and diced tomoatoes to cooked vegetables;  stir well to combine. Continue to cook. stirring frequently, and bring to a simmer.  Reduce heat to low and simmer for 20 minutes, stirring occasionally.  
6. Add drained beans. Stir well to combine; bring to simmer. Allow to simmer for an additional 5 minutes, stirring occasionally.
7. Test with thermometer to ensure a temperature of at least 145</t>
    </r>
    <r>
      <rPr>
        <sz val="12"/>
        <color theme="1"/>
        <rFont val="Calibri"/>
        <family val="2"/>
      </rPr>
      <t>°</t>
    </r>
    <r>
      <rPr>
        <sz val="12"/>
        <color theme="1"/>
        <rFont val="Calibri"/>
        <family val="2"/>
        <scheme val="minor"/>
      </rPr>
      <t>F has been achieved.
8. Pan up, cover, and place in hot holding for service.</t>
    </r>
  </si>
  <si>
    <r>
      <t>1. Bring water to rehydrate soy to a boil in a clean, sanitized kettle .  Turn off kettle and slowly add soy chunks; stir well.  Allow to sit for at least 15 minutes in order for soy chunks to rehydrate (soak up the water) and soften.  Drain well of any remaining water.  Use rehydrated soy chunks in step 8.
2. Add margarine to clean, sanitized kettle. 
3. Turn kettle on and allow margarine to melt and heat up. 
4. Add carrots, celery, and onions. Sautee for 5 minutes, stirring occasionally.
5. Add water for reconstituting base, chicken-flavored base, garlic, and black pepper. Stir well to combine. 
6. Cover and bring to a simmer; allow to simmer for 10 minutes. Remove cover and stir well. 
7. Combine water for slurry and flour; mix well to a smooth consistency.  Slowly add slurry to kettle, stirring constantly. Bring to a boil; reduce heat to a simmer and cover. Allow to simmer for 10 minutes, or until thickened; stir frequently to prevent sticking.
8. Add rehydrated soy to thickened sauce; stir well to combine. Cover and allow to simmer for about 10 minutes. Remove cover and stir.
9. Test with thermometer to ensure a temperature of at least 145</t>
    </r>
    <r>
      <rPr>
        <sz val="12"/>
        <color theme="1"/>
        <rFont val="Calibri"/>
        <family val="2"/>
      </rPr>
      <t>°</t>
    </r>
    <r>
      <rPr>
        <sz val="12"/>
        <color theme="1"/>
        <rFont val="Calibri"/>
        <family val="2"/>
        <scheme val="minor"/>
      </rPr>
      <t xml:space="preserve">F has been achieved.
10. Pan up, cover, and place in hot holding for service.
</t>
    </r>
    <r>
      <rPr>
        <b/>
        <i/>
        <sz val="11"/>
        <color theme="1"/>
        <rFont val="Calibri"/>
        <family val="2"/>
        <scheme val="minor"/>
      </rPr>
      <t>NOTE: If soy chunks are not going to be used immediately following rehydration, then they must be properly cooled and refrigerated at 40°F.  Once rehydrated, soy becomes a TCS food.</t>
    </r>
  </si>
  <si>
    <t>1. Bring water to rehydrate soy to a boil in a clean, sanitized kettle .  Turn off kettle and slowly add soy crumbles and stir well.  Allow to sit for at least 15 minutes in order for soy crumbles to rehydrate (soak up the water) and soften.  Drain well of any remaining water.  Use rehydrated soy crumbles in step 4.
2. Add all remaining ingredients to clean, sanitized kettle (do not add soy). Stir well to combine. 
3. Cover. Bring to a simmer; allow to simmer for about 20 minutes, stirring occasionally to prevent scorching.
4. Add rehydrated soy to sauce; stir well to combine.  Allow to simmer for an additional 10 minutes. Stir occasionally.
5. Test with thermometer to ensure a temperature of at least 145°F has been achieved.
6. Pan up, cover, and place in hot holding for service.</t>
  </si>
  <si>
    <r>
      <t xml:space="preserve">Oil, vegetable </t>
    </r>
    <r>
      <rPr>
        <b/>
        <i/>
        <sz val="11"/>
        <color theme="1"/>
        <rFont val="Calibri"/>
        <family val="2"/>
        <scheme val="minor"/>
      </rPr>
      <t>(as recipe ingredient)</t>
    </r>
  </si>
  <si>
    <r>
      <t xml:space="preserve">1. Bring water to rehydrate soy to a boil in a clean, sanitized kettle .  Turn off kettle and slowly add soy crumbles and beef base; stir well.  Allow to sit for at least 15 minutes in order for soy crumbles to rehydrate (soak up the water) and soften.  Drain well of any remaining water.  Use rehydrated soy crumbles in step 2.
2. Add rehydrated soy to clean, sanitized mixing bowl.  Add garlic, onion, pepper, and oil.  Mix on LOW with paddle attachment until combined.
2. Use a measured utensil to scoop and form rehydrated soy into 4 oz patties.
                               </t>
    </r>
    <r>
      <rPr>
        <b/>
        <i/>
        <sz val="11"/>
        <color theme="1"/>
        <rFont val="Calibri"/>
        <family val="2"/>
        <scheme val="minor"/>
      </rPr>
      <t xml:space="preserve">Soy Burgers may be baked in oven or grilled (or tilt skillet). </t>
    </r>
    <r>
      <rPr>
        <sz val="11"/>
        <color theme="1"/>
        <rFont val="Calibri"/>
        <family val="2"/>
        <scheme val="minor"/>
      </rPr>
      <t xml:space="preserve">
</t>
    </r>
    <r>
      <rPr>
        <b/>
        <u val="single"/>
        <sz val="11"/>
        <color theme="1"/>
        <rFont val="Calibri"/>
        <family val="2"/>
        <scheme val="minor"/>
      </rPr>
      <t>For Oven cooking:</t>
    </r>
    <r>
      <rPr>
        <sz val="11"/>
        <color theme="1"/>
        <rFont val="Calibri"/>
        <family val="2"/>
        <scheme val="minor"/>
      </rPr>
      <t xml:space="preserve">
1. Preheat oven to 350°F.
2. Place soy burgers on lightly oiled sheet pan; single layer.
3. Place panned soy burgers in oven and bake for 8 minutes.  Remove pan from oven and turn over.
4. Place back in oven, cook an additional 7-8 minutes.
5. Test with thermometer to ensure a temperature of at least 145°F has been achieved.  If not, continue cooking and checking until desired temperature is achieved.
6. Pan up, cover, and place in hot holding for service.
</t>
    </r>
    <r>
      <rPr>
        <b/>
        <u val="single"/>
        <sz val="11"/>
        <color theme="1"/>
        <rFont val="Calibri"/>
        <family val="2"/>
        <scheme val="minor"/>
      </rPr>
      <t>For Grill cooking:</t>
    </r>
    <r>
      <rPr>
        <sz val="11"/>
        <color theme="1"/>
        <rFont val="Calibri"/>
        <family val="2"/>
        <scheme val="minor"/>
      </rPr>
      <t xml:space="preserve">
1. Preheat griddle to 350°F (medium-high).
2. Lightly grease griddle with vegetable oil. Place soy burgers on griddle, single layer.
3. Cook for about 8 minutes; turn over and cook for an additional 7-8 minutes.
4. Test with thermometer to ensure a temperature of at least 145°F has been achieved.  If not, continue cooking and checking until desired temperature is achieved.
5. Pan up, cover, and place in hot holding for service.
                         </t>
    </r>
    <r>
      <rPr>
        <b/>
        <u val="single"/>
        <sz val="11"/>
        <color theme="1"/>
        <rFont val="Calibri"/>
        <family val="2"/>
        <scheme val="minor"/>
      </rPr>
      <t xml:space="preserve">  Serve with ketchup and mustard packs</t>
    </r>
    <r>
      <rPr>
        <sz val="11"/>
        <color theme="1"/>
        <rFont val="Calibri"/>
        <family val="2"/>
        <scheme val="minor"/>
      </rPr>
      <t xml:space="preserve">
</t>
    </r>
    <r>
      <rPr>
        <b/>
        <i/>
        <sz val="11"/>
        <color theme="1"/>
        <rFont val="Calibri"/>
        <family val="2"/>
        <scheme val="minor"/>
      </rPr>
      <t>NOTE: If soy crumbles are not going to be used immediately following rehydration, then they must be properly cooled and refrigerated at 40°F.  Once rehydrated, soy becomes a TCS food.</t>
    </r>
  </si>
  <si>
    <r>
      <t>1. Bring water to rehydrate soy to a boil in a clean, sanitized kettle .  Turn off kettle and slowly add soy chunks; stir well.  Allow to sit for at least 15 minutes in order for soy chunks to rehydrate (soak up the water) and soften.  Drain well of any remaining water.  Use rehydrated soy chunks in step 4.
2. Add all ingredients, EXCEPT rehydrated soy, to clean, sanitized kettle. Stir well to combine.
3. Turn kettle on and bring to a boil. Cover; reduce heat to a simmer. Allow to simmer for 40 minutes, stirring occasionally. Remove bay leaves.
4. Add rehydrated soy chunks to sauce; stir well to combine. Cover and allow to simmer for about 10 minutes. Remove cover and stir.
5. Test with thermometer to ensure a temperature of at least 145</t>
    </r>
    <r>
      <rPr>
        <sz val="12"/>
        <color theme="1"/>
        <rFont val="Calibri"/>
        <family val="2"/>
      </rPr>
      <t>°</t>
    </r>
    <r>
      <rPr>
        <sz val="12"/>
        <color theme="1"/>
        <rFont val="Calibri"/>
        <family val="2"/>
        <scheme val="minor"/>
      </rPr>
      <t xml:space="preserve">F has been achieved.
6. Pan up, cover, and place in hot holding for service.
</t>
    </r>
  </si>
  <si>
    <r>
      <t xml:space="preserve">1. Bring water to rehydrate soy to a boil in a clean, sanitized kettle .  Turn off kettle and slowly add soy crumbles; stir well.  Allow to sit for at least 15 minutes in order for soy crumbles to rehydrate (soak up the water) and soften.  Drain well of any remaining water.  Use rehydrated soy crumbles in step 2.
2. Combine rehydrated soy with bread crumbs, oatmeal, black pepper, and garlic; mix well until blended. 
3. Combine ketchup and beef-flavored base; mix well to combine.
4. Add ketchup/base blend, celery, and onions to soy mixture. Mix lightly but thoroughly; </t>
    </r>
    <r>
      <rPr>
        <i/>
        <sz val="12"/>
        <color theme="1"/>
        <rFont val="Calibri"/>
        <family val="2"/>
        <scheme val="minor"/>
      </rPr>
      <t>Do Not Over mix.</t>
    </r>
    <r>
      <rPr>
        <sz val="12"/>
        <color theme="1"/>
        <rFont val="Calibri"/>
        <family val="2"/>
        <scheme val="minor"/>
      </rPr>
      <t xml:space="preserve">
5. Place 11 pounds-6 ounces soy mixture into a 2-inch deep line pan. Divide and shape into two even loaves per pan. Repeat with remaining mixture.
6. Place into 325</t>
    </r>
    <r>
      <rPr>
        <sz val="12"/>
        <color theme="1"/>
        <rFont val="Calibri"/>
        <family val="2"/>
      </rPr>
      <t xml:space="preserve">°F, preheated oven.  Bake for about 45 minutes to 1 hour.
7. Test with thermometer to ensure a temperature of at least 145°F has been achieved.
8. Remove pans from oven.  Allow to cool for about 20 minutes.
9. Remove loaves to sheet pans and place into refrigerator or blast chiller to begin cooling process.  Follow proper cool-down procedures.
10. On day of service, slice loaves into 3.5 oz slices. Layer into line pans and cover. </t>
    </r>
    <r>
      <rPr>
        <i/>
        <sz val="12"/>
        <color theme="1"/>
        <rFont val="Calibri"/>
        <family val="2"/>
      </rPr>
      <t>4 oz of water may be placed into each pan to maintain moistness.</t>
    </r>
    <r>
      <rPr>
        <sz val="12"/>
        <color theme="1"/>
        <rFont val="Calibri"/>
        <family val="2"/>
      </rPr>
      <t xml:space="preserve"> Place covered pans into 325°F, preheated oven. Reheat for approximately 15 minutes.
11. Test with thermometer to ensure a temperature of at least 165°F has been achieved.  If not, continue cooking and checking until desired temperature is achieved.
12. Place covered pans into hot holding for service.</t>
    </r>
  </si>
  <si>
    <r>
      <t xml:space="preserve">1. Bring water to rehydrate soy to a boil in a clean, sanitized kettle .  Turn off kettle and slowly add soy crumbles and stir well.  Allow to sit for at least 15 minutes in order for soy crumbles to rehydrate (soak up the water) and soften.  Drain well of any remaining water.  Use rehydrated soy crumbles in step 4.
2. Add all ingredients, EXCEPT rehydrated soy, to clean, sanitized kettle.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3. Turn kettle on and bring to a simmer. Cover; allow to simmer for about 40 minutes, stirring occasionally. Remove bay leaves.
4. Add rehydrated soy crumbles to sauce; stir well to combine. Cover and allow to simmer for about 10 minutes. Remove cover and stir.
4. Test with thermometer to ensure a temperature of at least 145°F has been achieved.
</t>
    </r>
    <r>
      <rPr>
        <sz val="12"/>
        <color theme="1"/>
        <rFont val="Calibri"/>
        <family val="2"/>
      </rPr>
      <t xml:space="preserve">5. Pan up, cover, and place in hot holding for service.
</t>
    </r>
    <r>
      <rPr>
        <b/>
        <sz val="11"/>
        <color theme="1"/>
        <rFont val="Calibri"/>
        <family val="2"/>
      </rPr>
      <t>NOTE: If soy crumbles are not going to be used immediately following rehydration, then they must be properly cooled and refrigerated at 40°F.  Once rehydrated, soy becomes a TCS food.</t>
    </r>
  </si>
  <si>
    <r>
      <t xml:space="preserve">1. Bring water to rehydrate soy to a boil in a clean, sanitized kettle .  Turn off kettle and slowly add soy crumbles and stir well.  Allow to sit for at least 15 minutes in order for soy crumbles to rehydrate (soak up the water) and soften.  Drain well of any remaining water.  Use rehydrated soy crumbles in step 4.
2. Add all ingredients, EXCEPT rehydrated soy, to clean, sanitized kettle.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3. Turn kettle on and bring to a simmer. Cover; allow to simmer for 40 minutes, stirring occasionally. Remove bay leaves.
4. Add rehydrated soy crumbles to sauce; stir well to combine. Cover and allow to simmer for about 10 minutes. Remove cover and stir. </t>
    </r>
    <r>
      <rPr>
        <sz val="12"/>
        <color theme="1"/>
        <rFont val="Calibri"/>
        <family val="2"/>
      </rPr>
      <t xml:space="preserve">
5. Test with thermometer to ensure a temperature of at least 145°F has been achieved.
6. Cook pasta according to DOC Boiled Pasta Recipe. Be careful not to overcook. 
7. Drain pasta well and add to sauce; stir well to combine thoroughly.
8. Pan up, cover, and place in hot holding for service.</t>
    </r>
  </si>
  <si>
    <r>
      <t xml:space="preserve">1. Bring water to rehydrate soy to a boil in a clean, sanitized kettle .  Turn off kettle and slowly add soy chunks and chicken base; stir well.  Allow to sit for at least 15 minutes in order for soy chunks to rehydrate (soak up the water) and soften.  Drain well of any remaining water.  Use rehydrated soy chunks in step 5.
2. Combine spices; mix well.
3. Preheat griddle to 350°F (medium-high).
4. LIGHTLY grease griddle with vegetable oil. 
5. Place a layer of soy chunks on griddle; lightly sprinkle with spice mixture.
6. Cook until browned, about 8 minutes; flip/turn pieces while grilling to brown evenly and distribute spices.
7. Test with thermometer to ensure a temperature of at least 145°F has been achieved.  If not, continue cooking and checking until desired temperature is achieved.
8. Pan up, cover, and place in hot holding for service.
</t>
    </r>
    <r>
      <rPr>
        <b/>
        <sz val="12"/>
        <color theme="1"/>
        <rFont val="Calibri"/>
        <family val="2"/>
        <scheme val="minor"/>
      </rPr>
      <t>NOTE: If soy chunks are not going to be used immediately following rehydration, then they must be properly cooled and refrigerated at 40</t>
    </r>
    <r>
      <rPr>
        <b/>
        <sz val="12"/>
        <color theme="1"/>
        <rFont val="Calibri"/>
        <family val="2"/>
      </rPr>
      <t>°F.  Once rehydrated, soy becomes a TCS food.</t>
    </r>
  </si>
  <si>
    <r>
      <t xml:space="preserve">1. Bring water to rehydrate soy to a boil in a clean, sanitized kettle .  Turn off kettle and slowly add soy crumbles and stir well.  Allow to sit for at least 15 minutes in order for soy crumbles to rehydrate (soak up the water) and soften.  Drain well of any remaining water.  Use rehydrated soy crumbles in step 4.
2. Add all remaining ingredients to a clean, sanitized kettle </t>
    </r>
    <r>
      <rPr>
        <i/>
        <sz val="12"/>
        <color theme="1"/>
        <rFont val="Calibri"/>
        <family val="2"/>
        <scheme val="minor"/>
      </rPr>
      <t>EXCEPT</t>
    </r>
    <r>
      <rPr>
        <sz val="12"/>
        <color theme="1"/>
        <rFont val="Calibri"/>
        <family val="2"/>
        <scheme val="minor"/>
      </rPr>
      <t xml:space="preserve"> soy. Stir well to combine. 
3. Cover. Bring to a simmer; allow to simmer for 10 minutes, stirring occasionally to prevent scorching.
4. Add rehydrated soy to sauce; stir well to combine.  Allow to simmer for an additional 10 minutes; stir occasionally.
5. Test with thermometer to ensure a temperature of at least 145</t>
    </r>
    <r>
      <rPr>
        <sz val="12"/>
        <color theme="1"/>
        <rFont val="Calibri"/>
        <family val="2"/>
      </rPr>
      <t>°</t>
    </r>
    <r>
      <rPr>
        <sz val="12"/>
        <color theme="1"/>
        <rFont val="Calibri"/>
        <family val="2"/>
        <scheme val="minor"/>
      </rPr>
      <t>F has been achieved.
6. Pan up, cover, and place in hot holding for service.</t>
    </r>
  </si>
  <si>
    <r>
      <t xml:space="preserve">1. Bring water to rehydrate soy to a boil in a clean, sanitized kettle .  Turn off kettle and slowly add soy chunks; stir well.  Allow to sit for at least 15 minutes in order for soy chunks to rehydrate (soak up the water) and soften.  Drain well of any remaining water.  Use rehydrated soy chunks in step 9.
2. Add vegetable oil to clean, sanitized kettle. Turn kettle on and allow vegetable oil to heat.
3. Add vegetables; stir well to mix.  Allow vegetables to cook for about 6 minutes, stirring frequently.  Vegetables should be slightly tender but still crisp.
4. Combine ginger, garlic, black pepper, and sugar; stir to mix well.
5. Sprinkle spice/sugar mixture over vegetables and stir to mix well.
6. Add water and chick-flavored base; stir to mix well.  
7. Combine cornstarch and soy sauce; whisk to create a smooth consistency (slurry).
8. Add slurry to kettle; stirring constantly and bring to a boil.  Reduce to a simmer and simmer until thickened.
9. Add rehydrated soy and stir well to combine. Return to a simmer. </t>
    </r>
    <r>
      <rPr>
        <i/>
        <sz val="12"/>
        <color theme="1"/>
        <rFont val="Calibri"/>
        <family val="2"/>
        <scheme val="minor"/>
      </rPr>
      <t xml:space="preserve"> If sauce appears to thin, combine 1 cup cold water and 4.5 oz cornstarch and whisk well.  Add to kettle, stirring constantly and allow to simmer until thickened.</t>
    </r>
    <r>
      <rPr>
        <sz val="12"/>
        <color theme="1"/>
        <rFont val="Calibri"/>
        <family val="2"/>
        <scheme val="minor"/>
      </rPr>
      <t xml:space="preserve">
10. Test with thermometer to ensure a temperature of at least 145</t>
    </r>
    <r>
      <rPr>
        <sz val="12"/>
        <color theme="1"/>
        <rFont val="Calibri"/>
        <family val="2"/>
      </rPr>
      <t>°</t>
    </r>
    <r>
      <rPr>
        <sz val="12"/>
        <color theme="1"/>
        <rFont val="Calibri"/>
        <family val="2"/>
        <scheme val="minor"/>
      </rPr>
      <t>F has been achieved.
11. Pan up, cover, and place in hot holding for service.</t>
    </r>
  </si>
  <si>
    <r>
      <t xml:space="preserve">1. Bring water to rehydrate soy to a boil in a clean, sanitized kettle .  Turn off kettle and slowly add soy crumbles and beef-flavored base; stir well.  Allow to sit for at least 15 minutes in order for soy crumbles to rehydrate (soak up the water) and soften.  Drain well of any remaining water.  Use rehydrated soy crumbles in step 7.
2. While soy is soaking, prepare rice according to DOC steamed rice recipe directions. Cook and set aside for use in step 7.
3. Add oil and onions to clean, sanitized kettle. Stir well to combine. Turn kettle on medium and cook until onions become soft, stirring occasionally.
4. Add cabbage to onions. Stir well to combine. Continue to cook for 5 minutes, stirring frequently.
5. Add Worcestershire sauce, garlic, black pepper, and mustard seed; stir well to mix thoroughly.
6. Add tomato paste, water, sugar, and vinegar;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7. Heat to a simmer, stirring frequently. Continue to cook at a simmer, stirring occasionally, for about 20 minutes.  Add cooked rice and rehydrated soy and simmer for an additional 12 minutes or until cabbage is tender, but still slightly firm.
8. Test with thermometer to ensure a temperature of at least 145°F has been achieved.
9. Pan up, cover, and place in hot holding for service.</t>
    </r>
  </si>
  <si>
    <t>1. Bring water to rehydrate soy to a boil in a clean, sanitized kettle .  Turn off kettle and slowly add soy crumbles; stir well.  Allow to sit for at least 15 minutes in order for soy crumbles to rehydrate (soak up the water) and soften.  Drain well of any remaining water.  Use rehydrated soy crumbles in step 3.
2. Add oil, onions, and celery to clean, sanitized kettle. Stir well to combine. Turn kettle on medium and cook until onions/celery become soft, stirring occasionally.
3. Add rehydrated soy to onions/celery; stir well to combine. 
4. Combine flour, beef-flavored base, black pepper, garlic, and thyme. Sprinkle evenly over soy.  Mix thoroughly; cook about 5 minutes until flour is absorbed.
5. Combine water, tomato paste, and Worcestershire sauce; mix well. Slowly add to soy, stirring constantly the entire time while adding the liquid.
6. Add mixed vegetables and stir well to mix thoroughly.
7. Heat to a simmer, stirring frequently. Continue to cook at a simmer for about 10 minutes or until thickened.  If not thick enough, a whitewash of equal parts water and flour can be mixed and slowly added to the kettle (stir constantly while adding); continue to simmer until thickened.
8. Test with thermometer to ensure a temperature of at least 145°F has been achieved.
9. Pan up, cover, and place in hot holding for service.</t>
  </si>
  <si>
    <t>1. Bring water to rehydrate soy to a boil in a clean, sanitized kettle .  Turn off kettle and slowly add soy chunks; stir well.  Allow to sit for at least 15 minutes in order for soy chunks to rehydrate (soak up the water) and soften.  Drain well of any remaining water.  Use rehydrated soy chunks in step 7.
2. Add margarine, peppers and onions to clean, sanitized kettle. Turn kettle on to medium heat and sauté for 5 minutes, stirring occasionally.
3. Add water for reconstituting base, chicken-flavored base, garlic, and black pepper. Stir well to combine. 
4. Cover and bring to a simmer; allow to simmer for 10 minutes. Remove cover and stir well. 
5. Combine water for slurry and flour; mix well to a smooth consistency.  Slowly add slurry to kettle, stirring constantly. Bring to a boil; reduce heat to a simmer and cover. Allow to simmer for 10 minutes, or until thickened; stir frequently to prevent sticking.
6. While sauce is simmering, prepare pasta according to DOC Boiled Pasta Recipe. Be careful not to overcook.  Use in step 7.
7. Drain pasta well. Add cooked pasta, warm water and rehydrated soy to sauce; stir well to combine. Simmer for an additional 10 minutes.
8. Test with thermometer to ensure a temperature of at least 145°F has been achieved.
9. Pan up, cover, and place in hot holding for service.</t>
  </si>
  <si>
    <r>
      <t xml:space="preserve">1. Bring water to rehydrate soy to a boil in a clean, sanitized kettle .  Turn off kettle and slowly add soy crumbles; stir well.  Allow to sit for at least 15 minutes in order for soy crumbles to rehydrate (soak up the water) and soften.  Drain well of any remaining water.  Use rehydrated soy crumbles in step 7.
2. Add oil, onions, and peppers to clean, sanitized kettle. Stir well to combine. Turn kettle on medium and cook until onions/peppers become soft, stirring occasionally.
3. Add garlic, black pepper, chili powder, corn, and diced tomatoes; stir well to mix thoroughly.
4. Add tomato paste and water;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5. Heat to a simmer, stirring frequently. Stir well to combine; bring to simmer. Allow to simmer for about 15 minutes, stirring occasionally.  
6. While mixture is cooking, prepare rice according to DOC steamed rice recipe directions. Cook and set aside for use in step 9.
7. Add cooked rice and reyhdrated soy; stir well to combine; simmer for an additional 10 minutes.
8. Test with thermometer to ensure a temperature of at least 145°F has been achieved.
9. Pan up, cover, and place in hot holding for service.</t>
    </r>
  </si>
  <si>
    <r>
      <t xml:space="preserve">1. Bring water to rehydrate soy to a boil in a clean, sanitized kettle .  Turn off kettle and slowly add soy crumbles; stir well.  Allow to sit for at least 15 minutes in order for soy crumbles to rehydrate (soak up the water) and soften.  Drain well of any remaining water.  Use rehydrated soy crumbles in step 8.
2. Add oil, onions, and peppers to clean, sanitized kettle. Stir well to combine. Turn kettle on medium and cook until onions/cpeppers become soft, stirring occasionally.
5. Add potatoes, garlic, black pepper, chili powder, corn, and diced tomatoes; stir well to mix thoroughly.
6. Add tomato paste and water; stir well to mix thoroughly.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7. Heat to a simmer, stirring frequently. Stir well to combine; bring to simmer. Allow to simmer for about 20 minutes or until potatoes are tender, stirring occasionally.
8. Add rehydrated soy; stir well to combine. Return to simmer and simmer for about 10 minutes.
9. Test with thermometer to ensure a temperature of at least 145°F has been achieved.
10. Pan up, cover, and place in hot holding for service.</t>
    </r>
  </si>
  <si>
    <r>
      <t xml:space="preserve">1. Add all ingredients to a clean, sanitized mixing bowl.  Using a paddle attachment on mixer, mix on LOW until mashed and well combined.
2. Use a measured utensil to scoop and form mixture into 4 oz patties.  Allow patties to rest for about 1/2 hour under refrigeration (40°F) before cooking.
               </t>
    </r>
    <r>
      <rPr>
        <b/>
        <sz val="11.5"/>
        <color theme="1"/>
        <rFont val="Calibri"/>
        <family val="2"/>
        <scheme val="minor"/>
      </rPr>
      <t>Tofu Oat Burgers may be baked in oven or grilled (or tilt skillet).</t>
    </r>
    <r>
      <rPr>
        <sz val="11.5"/>
        <color theme="1"/>
        <rFont val="Calibri"/>
        <family val="2"/>
        <scheme val="minor"/>
      </rPr>
      <t xml:space="preserve"> 
</t>
    </r>
    <r>
      <rPr>
        <b/>
        <u val="single"/>
        <sz val="11.5"/>
        <color theme="1"/>
        <rFont val="Calibri"/>
        <family val="2"/>
        <scheme val="minor"/>
      </rPr>
      <t>For Oven cooking:</t>
    </r>
    <r>
      <rPr>
        <sz val="11.5"/>
        <color theme="1"/>
        <rFont val="Calibri"/>
        <family val="2"/>
        <scheme val="minor"/>
      </rPr>
      <t xml:space="preserve">
1. Preheat oven to 350°F.
2. Place tofu oat burgers on lightly oiled sheet pan; single layer.
3. Place panned tofu oat burgers in oven and bake for 8 minutes.  Remove pan from oven and turn over.
4. Place back in oven, cook an additional 7-8 minutes.
5. Test with thermometer to ensure a temperature of at least 145°F has been achieved.  If not, continue cooking and checking until desired temperature is achieved.
6. Pan up, cover, and place in hot holding for service.
</t>
    </r>
    <r>
      <rPr>
        <b/>
        <u val="single"/>
        <sz val="11.5"/>
        <color theme="1"/>
        <rFont val="Calibri"/>
        <family val="2"/>
        <scheme val="minor"/>
      </rPr>
      <t>For Grill cooking:</t>
    </r>
    <r>
      <rPr>
        <sz val="11.5"/>
        <color theme="1"/>
        <rFont val="Calibri"/>
        <family val="2"/>
        <scheme val="minor"/>
      </rPr>
      <t xml:space="preserve">
1. Preheat griddle to 350°F (medium-high).
2. Lightly grease griddle with vegetable oil. Place tofu oat burgers on griddle, single layer.
3. Cook for about 8 minutes; turn over and cook for an additional 7-8 minutes.
4. Test with thermometer to ensure a temperature of at least 145°F has been achieved.  If not, continue cooking and checking until desired temperature is achieved.
5. Pan up, cover, and place in hot holding for service.
</t>
    </r>
  </si>
  <si>
    <t>Standard Portion Size:1 each Soy Patty; 2 oz BBQ Sauce</t>
  </si>
  <si>
    <r>
      <t xml:space="preserve">1. Bring water to rehydrate soy to a boil in a clean, sanitized kettle .  Turn off kettle and slowly add soy crumbles and beef base; stir well.  Allow to sit for at least 15 minutes in order for soy crumbles to rehydrate (soak up the water) and soften.  Drain well of any remaining water.  Use rehydrated soy crumbles in step 2.
2. Add rehydrated soy to clean, sanitized mixing bowl.  Add garlic, onion, and oil.  Mix on LOW with paddle attachment until combined.
3. Use a measured utensil to scoop and form rehydrated soy into 4 oz patties.
                               </t>
    </r>
    <r>
      <rPr>
        <b/>
        <sz val="11"/>
        <color theme="1"/>
        <rFont val="Calibri"/>
        <family val="2"/>
        <scheme val="minor"/>
      </rPr>
      <t xml:space="preserve">Soy Patties may be baked in oven or grilled (or tilt skillet). </t>
    </r>
    <r>
      <rPr>
        <sz val="11"/>
        <color theme="1"/>
        <rFont val="Calibri"/>
        <family val="2"/>
        <scheme val="minor"/>
      </rPr>
      <t xml:space="preserve">
</t>
    </r>
    <r>
      <rPr>
        <b/>
        <i/>
        <u val="single"/>
        <sz val="11"/>
        <color theme="1"/>
        <rFont val="Calibri"/>
        <family val="2"/>
        <scheme val="minor"/>
      </rPr>
      <t>For Oven cooking:</t>
    </r>
    <r>
      <rPr>
        <sz val="11"/>
        <color theme="1"/>
        <rFont val="Calibri"/>
        <family val="2"/>
        <scheme val="minor"/>
      </rPr>
      <t xml:space="preserve">
1. Preheat oven to 350°F.
2. Place soy patties on lightly oiled sheet pan; single layer.
3. Place panned bean burgers in oven and bake for 8 minutes.  Remove pan from oven and turn over.
4. Place back in oven, cook an additional 7-8 minutes.
5. Test with thermometer to ensure a temperature of at least 145°F has been achieved.  If not, continue cooking and checking until desired temperature is achieved.
6. Pan up, cover, and place in hot holding for service.
</t>
    </r>
    <r>
      <rPr>
        <b/>
        <i/>
        <u val="single"/>
        <sz val="11"/>
        <color theme="1"/>
        <rFont val="Calibri"/>
        <family val="2"/>
        <scheme val="minor"/>
      </rPr>
      <t>For Grill cooking:</t>
    </r>
    <r>
      <rPr>
        <sz val="11"/>
        <color theme="1"/>
        <rFont val="Calibri"/>
        <family val="2"/>
        <scheme val="minor"/>
      </rPr>
      <t xml:space="preserve">
1. Preheat griddle to 350°F (medium-high).
2. Lightly grease griddle with vegetable oil. Place soy patties on griddle, single layer.
3. Cook for about 8 minutes; turn over and cook for an additional 7-8 minutes.
4. Test with thermometer to ensure a temperature of at least 145°F has been achieved.  If not, continue cooking and checking until desired temperature is achieved.
5. Pan up, cover, and place in hot holding for service.</t>
    </r>
    <r>
      <rPr>
        <sz val="11"/>
        <color theme="1"/>
        <rFont val="Calibri"/>
        <family val="2"/>
      </rPr>
      <t xml:space="preserve">
</t>
    </r>
    <r>
      <rPr>
        <b/>
        <i/>
        <sz val="11"/>
        <color theme="1"/>
        <rFont val="Calibri"/>
        <family val="2"/>
      </rPr>
      <t>BBQ sauce serving options:</t>
    </r>
    <r>
      <rPr>
        <sz val="11"/>
        <color theme="1"/>
        <rFont val="Calibri"/>
        <family val="2"/>
      </rPr>
      <t xml:space="preserve">
1. If BBQ sauce has not been prepared fresh, reheat to a temperature of 165°F.
2. Serve on side at serving line </t>
    </r>
    <r>
      <rPr>
        <b/>
        <i/>
        <sz val="11"/>
        <color theme="1"/>
        <rFont val="Calibri"/>
        <family val="2"/>
      </rPr>
      <t>or</t>
    </r>
    <r>
      <rPr>
        <sz val="11"/>
        <color theme="1"/>
        <rFont val="Calibri"/>
        <family val="2"/>
      </rPr>
      <t xml:space="preserve">
3. Distribute evenly among pans; pour over soy patties when panned up and before covering.
</t>
    </r>
    <r>
      <rPr>
        <b/>
        <i/>
        <sz val="9"/>
        <color theme="1"/>
        <rFont val="Calibri"/>
        <family val="2"/>
      </rPr>
      <t>NOTE: If soy crumbles are not going to be used immediately following rehydration, then they must be properly cooled and refrigerated at 40°F.  Once rehydrated, soy becomes a TCS food.</t>
    </r>
  </si>
  <si>
    <r>
      <t xml:space="preserve">Pineapple Tidbits, canned, </t>
    </r>
    <r>
      <rPr>
        <b/>
        <i/>
        <sz val="11"/>
        <color theme="1"/>
        <rFont val="Calibri"/>
        <family val="2"/>
        <scheme val="minor"/>
      </rPr>
      <t>NOT</t>
    </r>
    <r>
      <rPr>
        <sz val="12"/>
        <color theme="1"/>
        <rFont val="Calibri"/>
        <family val="2"/>
        <scheme val="minor"/>
      </rPr>
      <t xml:space="preserve"> drained</t>
    </r>
  </si>
  <si>
    <t>qts</t>
  </si>
  <si>
    <r>
      <t>Green Peppers, thin sliced</t>
    </r>
    <r>
      <rPr>
        <b/>
        <sz val="12"/>
        <color theme="1"/>
        <rFont val="Calibri"/>
        <family val="2"/>
        <scheme val="minor"/>
      </rPr>
      <t>*</t>
    </r>
  </si>
  <si>
    <t>Carrots, thin sliced</t>
  </si>
  <si>
    <r>
      <t xml:space="preserve">Water, cold </t>
    </r>
    <r>
      <rPr>
        <b/>
        <i/>
        <sz val="11"/>
        <color theme="1"/>
        <rFont val="Calibri"/>
        <family val="2"/>
        <scheme val="minor"/>
      </rPr>
      <t>(for slurry)</t>
    </r>
  </si>
  <si>
    <r>
      <rPr>
        <b/>
        <sz val="12"/>
        <color theme="1"/>
        <rFont val="Calibri"/>
        <family val="2"/>
        <scheme val="minor"/>
      </rPr>
      <t>*</t>
    </r>
    <r>
      <rPr>
        <sz val="12"/>
        <color theme="1"/>
        <rFont val="Calibri"/>
        <family val="2"/>
        <scheme val="minor"/>
      </rPr>
      <t xml:space="preserve">Canned Pepper Strips, drained </t>
    </r>
    <r>
      <rPr>
        <b/>
        <i/>
        <sz val="11"/>
        <color theme="1"/>
        <rFont val="Calibri"/>
        <family val="2"/>
        <scheme val="minor"/>
      </rPr>
      <t>(optional in place of fresh)</t>
    </r>
  </si>
  <si>
    <t>Date revised: September 2015</t>
  </si>
  <si>
    <r>
      <t>1. Bring water to rehydrate soy to a boil in a clean, sanitized kettle .  Turn off kettle and slowly add soy chunks; stir well.  Allow to sit for at least 15 minutes in order for soy chunks to rehydrate (soak up the water) and soften.  Drain well of any remaining water.  Use rehydrated soy chunks in step 7.
2. Drain pineapple; save liquid for step 3; save pineapple for step 4. 
3. Add pineapple juice, sugar, vinegar, soy sauce, ginger, garlic, and black pepper to a clean, sanitized kettle; stir well to combine.  Turn kettle on and bring to a boil; reduce heat to a simmer; cover and simmer for 5 minutes.
4. Add pineapple, green peppers and carrots to sauce.  Stir and bring to a boil; reduce heat to a simmer; simmer for 5 minutes, stirring constantly, until peppers are almost tender.
5. Combine cornstarch and water. Mix well to a smooth consistency and make a slurry. 
6. Slowly add slurry to simmering sauce, stirring constantly.  Cover and bring to a simmer; allow to simmer for 3 to 5 minutes or until thickened; stir frequently to prevent sticking. 
7. Add rehydrated soy pieces to thickened sauce; stir well to combine. Cover and allow to simmer for about 5 minutes. Remove cover and stir.
8. Test with thermometer to ensure a temperature of at least 150</t>
    </r>
    <r>
      <rPr>
        <sz val="12"/>
        <color theme="1"/>
        <rFont val="Calibri"/>
        <family val="2"/>
      </rPr>
      <t>°</t>
    </r>
    <r>
      <rPr>
        <sz val="12"/>
        <color theme="1"/>
        <rFont val="Calibri"/>
        <family val="2"/>
        <scheme val="minor"/>
      </rPr>
      <t>F has been achieved.
9. Pan up, cover, and place in hot holding for service.</t>
    </r>
  </si>
  <si>
    <r>
      <rPr>
        <b/>
        <i/>
        <sz val="16"/>
        <color rgb="FFFF0000"/>
        <rFont val="Calibri"/>
        <family val="2"/>
        <scheme val="minor"/>
      </rPr>
      <t>AP</t>
    </r>
    <r>
      <rPr>
        <b/>
        <sz val="16"/>
        <color rgb="FFFF0000"/>
        <rFont val="Calibri"/>
        <family val="2"/>
        <scheme val="minor"/>
      </rPr>
      <t xml:space="preserve"> - Sweet &amp; Sour Soy</t>
    </r>
  </si>
  <si>
    <t>Standard Portion Size:  6 oz.</t>
  </si>
  <si>
    <t>Paprika</t>
  </si>
  <si>
    <t>Chicken-flavored base, vegetarian</t>
  </si>
  <si>
    <t>Date revised: October 2015</t>
  </si>
  <si>
    <r>
      <rPr>
        <b/>
        <i/>
        <sz val="16"/>
        <color rgb="FFFF0000"/>
        <rFont val="Calibri"/>
        <family val="2"/>
        <scheme val="minor"/>
      </rPr>
      <t>AP</t>
    </r>
    <r>
      <rPr>
        <b/>
        <sz val="16"/>
        <color rgb="FFFF0000"/>
        <rFont val="Calibri"/>
        <family val="2"/>
        <scheme val="minor"/>
      </rPr>
      <t xml:space="preserve"> - Soy Jambalaya</t>
    </r>
  </si>
  <si>
    <r>
      <t xml:space="preserve">1. Bring water to rehydrate soy to a boil in a clean, sanitized kettle .  Turn off kettle and slowly add soy chunks; stir well.  Allow to sit for at least 15 minutes in order for soy chunks to rehydrate (soak up the water) and soften.  Drain well of any remaining water.  Use rehydrated soy chunks in step 7.
2. Add onions, peppers, celery, and oil to a clean, sanitized kettle. 
3. Turn kettle on; sauté vegetables, stirring occasionally, until firm but tender; about 8 to 10 minutes.
4.  Add all remaining ingredients, </t>
    </r>
    <r>
      <rPr>
        <b/>
        <i/>
        <sz val="12"/>
        <color theme="1"/>
        <rFont val="Calibri"/>
        <family val="2"/>
        <scheme val="minor"/>
      </rPr>
      <t>EXCEPT soy pieces</t>
    </r>
    <r>
      <rPr>
        <sz val="12"/>
        <color theme="1"/>
        <rFont val="Calibri"/>
        <family val="2"/>
        <scheme val="minor"/>
      </rPr>
      <t xml:space="preserve">, to kettle. Stir well to combine. </t>
    </r>
    <r>
      <rPr>
        <i/>
        <sz val="12"/>
        <color theme="1"/>
        <rFont val="Calibri"/>
        <family val="2"/>
        <scheme val="minor"/>
      </rPr>
      <t>NOTE: The water and paste can be mixed separately and then added; this tends to make a more sauce-like product and makes combining easier.</t>
    </r>
    <r>
      <rPr>
        <sz val="12"/>
        <color theme="1"/>
        <rFont val="Calibri"/>
        <family val="2"/>
        <scheme val="minor"/>
      </rPr>
      <t xml:space="preserve">
5. Allow to come to a boil. Reduce heat and allow to simmer for at least 30 minutes, stirring occasionally.
6. Add rehydrated soy to sauce; stir well to combine. Cover and allow to simmer for about 5 minutes. Remove cover and stir.
7. Test with thermometer to ensure a temperature of at least 150°F has been achieved.
8. Pan up, cover, and place in hot holding for service.</t>
    </r>
  </si>
  <si>
    <t>Bell Pepper, diced</t>
  </si>
  <si>
    <t>Mustard, prepared</t>
  </si>
  <si>
    <r>
      <rPr>
        <b/>
        <sz val="12"/>
        <color theme="1"/>
        <rFont val="Calibri"/>
        <family val="2"/>
        <scheme val="minor"/>
      </rPr>
      <t>For best flavor, product should be prepared 1 day in advance of planned service.</t>
    </r>
    <r>
      <rPr>
        <sz val="12"/>
        <color theme="1"/>
        <rFont val="Calibri"/>
        <family val="2"/>
        <scheme val="minor"/>
      </rPr>
      <t xml:space="preserve">
1. Bring water to rehydrate soy to a boil in a clean, sanitized kettle .  Turn off kettle and slowly add soy chunks; stir well.  Allow to sit for at least 15 minutes in order for soy chunks to rehydrate (soak up the water) and soften.  Drain well of any remaining water.  Use proper cool down techniques to cool reydrated soy chunks to 40</t>
    </r>
    <r>
      <rPr>
        <sz val="12"/>
        <color theme="1"/>
        <rFont val="Calibri"/>
        <family val="2"/>
      </rPr>
      <t xml:space="preserve">°F.  </t>
    </r>
    <r>
      <rPr>
        <sz val="12"/>
        <color theme="1"/>
        <rFont val="Calibri"/>
        <family val="2"/>
        <scheme val="minor"/>
      </rPr>
      <t xml:space="preserve">Use cold, rehydrated soy chunks in step 2.
2. Combine reydrated soy, celery, peppers, onions, and toss to combine. 
3. Combine black pepper, mustard, lemon juice, and oil; mix to combine well.  Add to soy mixture and toss well to coat and combine.
4. Pan up, cover, and place in cold holding for service.  Use proper cold holding techniques to ensure product reaches 40°F.
5. Test with thermometer to ensure a temperature of at least 40°F has been achieved. </t>
    </r>
  </si>
  <si>
    <r>
      <rPr>
        <b/>
        <i/>
        <sz val="16"/>
        <color rgb="FFFF0000"/>
        <rFont val="Calibri"/>
        <family val="2"/>
        <scheme val="minor"/>
      </rPr>
      <t>AP</t>
    </r>
    <r>
      <rPr>
        <b/>
        <sz val="16"/>
        <color rgb="FFFF0000"/>
        <rFont val="Calibri"/>
        <family val="2"/>
        <scheme val="minor"/>
      </rPr>
      <t xml:space="preserve"> - Soy Salad</t>
    </r>
  </si>
  <si>
    <t>click recipe name to go to the recipe</t>
  </si>
  <si>
    <t>Recipe Index - Alternate Protein</t>
  </si>
  <si>
    <t>AP - Soy Salad</t>
  </si>
  <si>
    <t>AP - Soy Jambalaya</t>
  </si>
  <si>
    <t>AP - Barbecue Soy Patty</t>
  </si>
  <si>
    <t>AP - Bean Burger</t>
  </si>
  <si>
    <t xml:space="preserve">AP - Bean Chili </t>
  </si>
  <si>
    <t>AP - Bean Paste</t>
  </si>
  <si>
    <t>AP - Bean Wrap Filling</t>
  </si>
  <si>
    <t>AP - Sweet &amp; Sour Soy</t>
  </si>
  <si>
    <t>AP - "Creamed" Soy Crumbles</t>
  </si>
  <si>
    <t>AP - Garden Burger</t>
  </si>
  <si>
    <t>AP - Oriental Soy Pasta Casserole</t>
  </si>
  <si>
    <t>AP - Pasta and Bean Casserole</t>
  </si>
  <si>
    <t>AP - Pinto Bean Salad</t>
  </si>
  <si>
    <t>AP - Pizza Beans</t>
  </si>
  <si>
    <t>AP - Soy &amp; Gravy</t>
  </si>
  <si>
    <r>
      <rPr>
        <b/>
        <i/>
        <sz val="16"/>
        <color rgb="FFFF0000"/>
        <rFont val="Calibri"/>
        <family val="2"/>
        <scheme val="minor"/>
      </rPr>
      <t>AP</t>
    </r>
    <r>
      <rPr>
        <b/>
        <sz val="16"/>
        <color rgb="FFFF0000"/>
        <rFont val="Calibri"/>
        <family val="2"/>
        <scheme val="minor"/>
      </rPr>
      <t xml:space="preserve"> - Bar-B-Que Soy</t>
    </r>
  </si>
  <si>
    <t>AP - Bar-B-Que Soy</t>
  </si>
  <si>
    <t>AP - Soy Burger</t>
  </si>
  <si>
    <t>AP - Soy Cacciatore</t>
  </si>
  <si>
    <t>AP - Grilled Soy Pieces</t>
  </si>
  <si>
    <t>AP - Soy Sloppy Joe</t>
  </si>
  <si>
    <t>AP - Soy Sausage Patty</t>
  </si>
  <si>
    <t>AP - Soy Stir Fry</t>
  </si>
  <si>
    <t>AP - Soy &amp; Cabbage Casserole</t>
  </si>
  <si>
    <t>AP - Soy Sheppard's Pie</t>
  </si>
  <si>
    <t>AP - Soy Tetrazzini</t>
  </si>
  <si>
    <t>AP - Soy Texas Hash (w/ Rice)</t>
  </si>
  <si>
    <t>AP - Soy Texas Hash (w/ Potatoes)</t>
  </si>
  <si>
    <t>AP - Tofu Oat Burger</t>
  </si>
  <si>
    <r>
      <rPr>
        <b/>
        <i/>
        <sz val="16"/>
        <color rgb="FFFF0000"/>
        <rFont val="Calibri"/>
        <family val="2"/>
        <scheme val="minor"/>
      </rPr>
      <t>AP</t>
    </r>
    <r>
      <rPr>
        <b/>
        <sz val="16"/>
        <color rgb="FFFF0000"/>
        <rFont val="Calibri"/>
        <family val="2"/>
        <scheme val="minor"/>
      </rPr>
      <t xml:space="preserve"> - Soy Pasta Sauce</t>
    </r>
  </si>
  <si>
    <t>AP - Soy Pasta Sauce</t>
  </si>
  <si>
    <r>
      <rPr>
        <b/>
        <i/>
        <sz val="16"/>
        <color rgb="FFFF0000"/>
        <rFont val="Calibri"/>
        <family val="2"/>
        <scheme val="minor"/>
      </rPr>
      <t>AP</t>
    </r>
    <r>
      <rPr>
        <b/>
        <sz val="16"/>
        <color rgb="FFFF0000"/>
        <rFont val="Calibri"/>
        <family val="2"/>
        <scheme val="minor"/>
      </rPr>
      <t xml:space="preserve"> - Soy Loaf</t>
    </r>
  </si>
  <si>
    <t>AP - Soy Loaf</t>
  </si>
  <si>
    <t xml:space="preserve">Oil, vegetable </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</si>
</sst>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Calibri"/>
      <family val="2"/>
      <scheme val="minor"/>
    </font>
    <font>
      <sz val="10"/>
      <name val="Arial"/>
      <family val="2"/>
    </font>
    <font>
      <sz val="11"/>
      <color rgb="FFFF0000"/>
      <name val="Calibri"/>
      <family val="2"/>
      <scheme val="minor"/>
    </font>
    <font>
      <b/>
      <sz val="12"/>
      <color theme="1"/>
      <name val="Calibri"/>
      <family val="2"/>
      <scheme val="minor"/>
    </font>
    <font>
      <b/>
      <sz val="16"/>
      <color rgb="FFFF0000"/>
      <name val="Calibri"/>
      <family val="2"/>
      <scheme val="minor"/>
    </font>
    <font>
      <sz val="12"/>
      <color theme="1"/>
      <name val="Calibri"/>
      <family val="2"/>
      <scheme val="minor"/>
    </font>
    <font>
      <i/>
      <sz val="11"/>
      <color theme="1"/>
      <name val="Calibri"/>
      <family val="2"/>
      <scheme val="minor"/>
    </font>
    <font>
      <sz val="12"/>
      <color rgb="FFFF0000"/>
      <name val="Calibri"/>
      <family val="2"/>
      <scheme val="minor"/>
    </font>
    <font>
      <sz val="10"/>
      <color theme="1"/>
      <name val="Calibri"/>
      <family val="2"/>
      <scheme val="minor"/>
    </font>
    <font>
      <b/>
      <sz val="12"/>
      <color rgb="FFFF0000"/>
      <name val="Calibri"/>
      <family val="2"/>
      <scheme val="minor"/>
    </font>
    <font>
      <b/>
      <sz val="12"/>
      <color theme="1"/>
      <name val="Calibri"/>
      <family val="2"/>
    </font>
    <font>
      <sz val="12"/>
      <name val="Calibri"/>
      <family val="2"/>
      <scheme val="minor"/>
    </font>
    <font>
      <b/>
      <i/>
      <sz val="11"/>
      <color theme="1"/>
      <name val="Calibri"/>
      <family val="2"/>
      <scheme val="minor"/>
    </font>
    <font>
      <sz val="12"/>
      <color theme="1"/>
      <name val="Calibri"/>
      <family val="2"/>
    </font>
    <font>
      <b/>
      <i/>
      <sz val="16"/>
      <color rgb="FFFF0000"/>
      <name val="Calibri"/>
      <family val="2"/>
      <scheme val="minor"/>
    </font>
    <font>
      <b/>
      <i/>
      <sz val="12"/>
      <color theme="1"/>
      <name val="Calibri"/>
      <family val="2"/>
      <scheme val="minor"/>
    </font>
    <font>
      <b/>
      <sz val="11"/>
      <color theme="1"/>
      <name val="Calibri"/>
      <family val="2"/>
      <scheme val="minor"/>
    </font>
    <font>
      <sz val="11.5"/>
      <color theme="1"/>
      <name val="Calibri"/>
      <family val="2"/>
      <scheme val="minor"/>
    </font>
    <font>
      <b/>
      <sz val="11.5"/>
      <color theme="1"/>
      <name val="Calibri"/>
      <family val="2"/>
      <scheme val="minor"/>
    </font>
    <font>
      <b/>
      <i/>
      <sz val="11.5"/>
      <color theme="1"/>
      <name val="Calibri"/>
      <family val="2"/>
      <scheme val="minor"/>
    </font>
    <font>
      <i/>
      <sz val="11.5"/>
      <color theme="1"/>
      <name val="Calibri"/>
      <family val="2"/>
      <scheme val="minor"/>
    </font>
    <font>
      <b/>
      <u val="single"/>
      <sz val="11.5"/>
      <color theme="1"/>
      <name val="Calibri"/>
      <family val="2"/>
      <scheme val="minor"/>
    </font>
    <font>
      <b/>
      <i/>
      <sz val="11"/>
      <name val="Calibri"/>
      <family val="2"/>
      <scheme val="minor"/>
    </font>
    <font>
      <b/>
      <i/>
      <sz val="10"/>
      <color theme="1"/>
      <name val="Calibri"/>
      <family val="2"/>
      <scheme val="minor"/>
    </font>
    <font>
      <sz val="11.5"/>
      <color theme="1"/>
      <name val="Calibri"/>
      <family val="2"/>
    </font>
    <font>
      <i/>
      <sz val="12"/>
      <color theme="1"/>
      <name val="Calibri"/>
      <family val="2"/>
      <scheme val="minor"/>
    </font>
    <font>
      <b/>
      <i/>
      <u val="single"/>
      <sz val="12"/>
      <color theme="1"/>
      <name val="Calibri"/>
      <family val="2"/>
      <scheme val="minor"/>
    </font>
    <font>
      <b/>
      <i/>
      <u val="single"/>
      <sz val="11"/>
      <color theme="1"/>
      <name val="Calibri"/>
      <family val="2"/>
      <scheme val="minor"/>
    </font>
    <font>
      <sz val="11"/>
      <color theme="1"/>
      <name val="Calibri"/>
      <family val="2"/>
    </font>
    <font>
      <b/>
      <i/>
      <sz val="11"/>
      <color theme="1"/>
      <name val="Calibri"/>
      <family val="2"/>
    </font>
    <font>
      <sz val="11"/>
      <name val="Calibri"/>
      <family val="2"/>
      <scheme val="minor"/>
    </font>
    <font>
      <i/>
      <sz val="12"/>
      <color theme="1"/>
      <name val="Calibri"/>
      <family val="2"/>
    </font>
    <font>
      <b/>
      <sz val="11"/>
      <color theme="1"/>
      <name val="Calibri"/>
      <family val="2"/>
    </font>
    <font>
      <b/>
      <u val="single"/>
      <sz val="11"/>
      <color theme="1"/>
      <name val="Calibri"/>
      <family val="2"/>
      <scheme val="minor"/>
    </font>
    <font>
      <b/>
      <sz val="15"/>
      <color rgb="FFFF0000"/>
      <name val="Calibri"/>
      <family val="2"/>
      <scheme val="minor"/>
    </font>
    <font>
      <sz val="15"/>
      <color theme="1"/>
      <name val="Calibri"/>
      <family val="2"/>
      <scheme val="minor"/>
    </font>
    <font>
      <b/>
      <sz val="14"/>
      <color rgb="FFFF0000"/>
      <name val="Calibri"/>
      <family val="2"/>
      <scheme val="minor"/>
    </font>
    <font>
      <b/>
      <i/>
      <sz val="14"/>
      <color rgb="FFFF0000"/>
      <name val="Calibri"/>
      <family val="2"/>
      <scheme val="minor"/>
    </font>
    <font>
      <sz val="14"/>
      <color theme="1"/>
      <name val="Calibri"/>
      <family val="2"/>
      <scheme val="minor"/>
    </font>
    <font>
      <b/>
      <i/>
      <sz val="15"/>
      <color rgb="FFFF0000"/>
      <name val="Calibri"/>
      <family val="2"/>
      <scheme val="minor"/>
    </font>
    <font>
      <b/>
      <i/>
      <sz val="12"/>
      <color rgb="FFFF0000"/>
      <name val="Calibri"/>
      <family val="2"/>
      <scheme val="minor"/>
    </font>
    <font>
      <b/>
      <i/>
      <sz val="9"/>
      <color theme="1"/>
      <name val="Calibri"/>
      <family val="2"/>
    </font>
    <font>
      <i/>
      <sz val="11"/>
      <name val="Calibri"/>
      <family val="2"/>
      <scheme val="minor"/>
    </font>
    <font>
      <b/>
      <i/>
      <sz val="26"/>
      <color theme="1"/>
      <name val="Calibri"/>
      <family val="2"/>
      <scheme val="minor"/>
    </font>
    <font>
      <sz val="14"/>
      <color rgb="FFFF0000"/>
      <name val="Calibri"/>
      <family val="2"/>
      <scheme val="minor"/>
    </font>
    <font>
      <u val="single"/>
      <sz val="11"/>
      <color theme="10"/>
      <name val="Calibri"/>
      <family val="2"/>
      <scheme val="minor"/>
    </font>
    <font>
      <u val="single"/>
      <sz val="26"/>
      <color theme="10"/>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right style="thin"/>
      <top style="thin"/>
      <bottom style="thin"/>
    </border>
    <border>
      <left style="thin"/>
      <right/>
      <top style="thin"/>
      <bottom style="thin"/>
    </border>
    <border>
      <left style="mediumDashed"/>
      <right style="mediumDashed"/>
      <top style="mediumDashed"/>
      <bottom style="mediumDashed"/>
    </border>
    <border>
      <left style="thin"/>
      <right/>
      <top/>
      <bottom style="double"/>
    </border>
    <border>
      <left/>
      <right style="mediumDashed"/>
      <top style="thin"/>
      <bottom style="double"/>
    </border>
    <border>
      <left/>
      <right/>
      <top/>
      <bottom style="double"/>
    </border>
    <border>
      <left/>
      <right/>
      <top style="double"/>
      <bottom style="thin"/>
    </border>
    <border>
      <left/>
      <right/>
      <top/>
      <bottom style="thin"/>
    </border>
    <border>
      <left/>
      <right style="mediumDashed"/>
      <top/>
      <bottom style="thin"/>
    </border>
    <border>
      <left/>
      <right/>
      <top style="thin"/>
      <bottom style="thin"/>
    </border>
    <border>
      <left/>
      <right style="mediumDashed"/>
      <top style="thin"/>
      <bottom style="thin"/>
    </border>
    <border>
      <left style="mediumDashed"/>
      <right/>
      <top style="thin"/>
      <bottom style="thin"/>
    </border>
    <border>
      <left/>
      <right style="mediumDashed"/>
      <top/>
      <bottom/>
    </border>
    <border>
      <left/>
      <right/>
      <top style="thin"/>
      <bottom/>
    </border>
    <border>
      <left style="double"/>
      <right/>
      <top style="double"/>
      <bottom style="double"/>
    </border>
    <border>
      <left/>
      <right/>
      <top style="double"/>
      <bottom style="double"/>
    </border>
    <border>
      <left/>
      <right style="double"/>
      <top style="double"/>
      <bottom style="double"/>
    </border>
    <border>
      <left/>
      <right/>
      <top style="double"/>
      <bottom/>
    </border>
    <border>
      <left style="thin"/>
      <right/>
      <top style="thin"/>
      <bottom/>
    </border>
    <border>
      <left/>
      <right style="thin"/>
      <top style="thin"/>
      <bottom/>
    </border>
    <border>
      <left/>
      <right style="thin"/>
      <top/>
      <bottom style="double"/>
    </border>
    <border>
      <left/>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5" fillId="0" borderId="0" applyNumberFormat="0" applyFill="0" applyBorder="0" applyAlignment="0" applyProtection="0"/>
  </cellStyleXfs>
  <cellXfs count="167">
    <xf numFmtId="0" fontId="0" fillId="0" borderId="0" xfId="0"/>
    <xf numFmtId="0" fontId="0" fillId="0" borderId="0" xfId="0" applyProtection="1">
      <protection/>
    </xf>
    <xf numFmtId="0" fontId="0" fillId="0" borderId="0" xfId="0" applyAlignment="1" applyProtection="1">
      <alignment vertical="center"/>
      <protection/>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2" borderId="3"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5" fillId="0" borderId="8" xfId="0" applyNumberFormat="1" applyFont="1" applyBorder="1" applyAlignment="1">
      <alignment horizontal="center" vertical="center"/>
    </xf>
    <xf numFmtId="0" fontId="5" fillId="0" borderId="9" xfId="0" applyFont="1" applyBorder="1" applyAlignment="1">
      <alignment horizontal="left" vertical="center"/>
    </xf>
    <xf numFmtId="0" fontId="5" fillId="0" borderId="8" xfId="0" applyNumberFormat="1" applyFont="1" applyBorder="1" applyAlignment="1">
      <alignment horizontal="center"/>
    </xf>
    <xf numFmtId="0" fontId="5" fillId="0" borderId="8" xfId="0" applyFont="1" applyBorder="1" applyAlignment="1">
      <alignment horizontal="left" vertical="center"/>
    </xf>
    <xf numFmtId="0" fontId="5" fillId="0" borderId="10" xfId="0" applyFont="1" applyBorder="1" applyAlignment="1">
      <alignment horizontal="left"/>
    </xf>
    <xf numFmtId="0" fontId="5" fillId="0" borderId="10" xfId="0" applyFont="1" applyBorder="1" applyAlignment="1">
      <alignment/>
    </xf>
    <xf numFmtId="0" fontId="5" fillId="0" borderId="10" xfId="0" applyNumberFormat="1" applyFont="1" applyBorder="1" applyAlignment="1">
      <alignment horizontal="center"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0" xfId="0" applyFont="1" applyBorder="1"/>
    <xf numFmtId="0" fontId="5" fillId="0" borderId="10" xfId="0" applyNumberFormat="1" applyFont="1" applyBorder="1" applyAlignment="1">
      <alignment horizontal="center"/>
    </xf>
    <xf numFmtId="0" fontId="5" fillId="0" borderId="10" xfId="0" applyFont="1" applyBorder="1" applyAlignment="1">
      <alignment horizontal="center"/>
    </xf>
    <xf numFmtId="0" fontId="5" fillId="0" borderId="11" xfId="0" applyFont="1" applyBorder="1"/>
    <xf numFmtId="0" fontId="0" fillId="0" borderId="10" xfId="0" applyBorder="1"/>
    <xf numFmtId="0" fontId="0" fillId="0" borderId="12" xfId="0" applyBorder="1"/>
    <xf numFmtId="0" fontId="5" fillId="0" borderId="0" xfId="0" applyFont="1"/>
    <xf numFmtId="0" fontId="8" fillId="0" borderId="0" xfId="0" applyFont="1"/>
    <xf numFmtId="0" fontId="5" fillId="0" borderId="8" xfId="0" applyFont="1" applyBorder="1" applyAlignment="1">
      <alignment vertical="center"/>
    </xf>
    <xf numFmtId="0" fontId="7" fillId="0" borderId="0" xfId="0" applyFont="1" applyAlignment="1" applyProtection="1">
      <alignment horizontal="center" vertical="center"/>
      <protection/>
    </xf>
    <xf numFmtId="0" fontId="11" fillId="0" borderId="10" xfId="0" applyFont="1" applyBorder="1" applyAlignment="1">
      <alignment horizontal="left"/>
    </xf>
    <xf numFmtId="0" fontId="5" fillId="0" borderId="10" xfId="0" applyFont="1" applyFill="1" applyBorder="1" applyAlignment="1">
      <alignment horizontal="left"/>
    </xf>
    <xf numFmtId="0" fontId="5" fillId="0" borderId="11" xfId="0" applyFont="1" applyBorder="1" applyAlignment="1">
      <alignment horizontal="left"/>
    </xf>
    <xf numFmtId="0" fontId="5" fillId="0" borderId="0" xfId="0" applyFont="1" applyFill="1" applyBorder="1" applyAlignment="1">
      <alignment horizontal="left"/>
    </xf>
    <xf numFmtId="0" fontId="0" fillId="0" borderId="0" xfId="0" applyBorder="1"/>
    <xf numFmtId="0" fontId="5" fillId="0" borderId="0" xfId="0" applyFont="1" applyBorder="1" applyAlignment="1">
      <alignment horizontal="left"/>
    </xf>
    <xf numFmtId="0" fontId="5" fillId="0" borderId="0" xfId="0" applyFont="1" applyBorder="1"/>
    <xf numFmtId="0" fontId="5" fillId="0" borderId="10" xfId="0" applyNumberFormat="1" applyFont="1" applyBorder="1" applyAlignment="1">
      <alignment horizontal="center" vertical="center"/>
    </xf>
    <xf numFmtId="0" fontId="7" fillId="0" borderId="0" xfId="0" applyFont="1" applyAlignment="1" applyProtection="1">
      <alignment horizontal="center" vertical="center"/>
      <protection/>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12" fillId="0" borderId="8" xfId="0" applyFont="1" applyBorder="1" applyAlignment="1">
      <alignment horizontal="left" vertical="center"/>
    </xf>
    <xf numFmtId="0" fontId="5" fillId="0" borderId="10" xfId="0" applyNumberFormat="1" applyFont="1" applyBorder="1" applyAlignment="1">
      <alignment vertical="center"/>
    </xf>
    <xf numFmtId="0" fontId="0" fillId="0" borderId="0" xfId="0" applyAlignment="1">
      <alignment/>
    </xf>
    <xf numFmtId="0" fontId="7" fillId="0" borderId="0" xfId="0" applyFont="1" applyAlignment="1" applyProtection="1">
      <alignment horizontal="center" vertical="center"/>
      <protection/>
    </xf>
    <xf numFmtId="0" fontId="5" fillId="0" borderId="10" xfId="0" applyNumberFormat="1" applyFont="1" applyBorder="1" applyAlignment="1">
      <alignment horizontal="center" vertical="center"/>
    </xf>
    <xf numFmtId="0" fontId="3" fillId="0" borderId="0" xfId="0" applyFont="1" applyAlignment="1">
      <alignment vertical="center" wrapText="1"/>
    </xf>
    <xf numFmtId="0" fontId="5" fillId="0" borderId="0" xfId="0" applyNumberFormat="1" applyFont="1" applyFill="1" applyBorder="1" applyAlignment="1">
      <alignment horizontal="center"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applyAlignment="1">
      <alignment horizontal="left" vertical="top" wrapText="1"/>
    </xf>
    <xf numFmtId="0" fontId="17" fillId="0" borderId="0" xfId="0" applyFont="1" applyBorder="1" applyAlignment="1">
      <alignment horizontal="left" vertical="top" wrapText="1"/>
    </xf>
    <xf numFmtId="0" fontId="7" fillId="0" borderId="0" xfId="0" applyFont="1" applyAlignment="1" applyProtection="1">
      <alignment horizontal="center" vertical="center"/>
      <protection/>
    </xf>
    <xf numFmtId="0" fontId="5" fillId="0" borderId="10" xfId="0" applyNumberFormat="1" applyFont="1" applyBorder="1" applyAlignment="1">
      <alignment horizontal="center" vertical="center"/>
    </xf>
    <xf numFmtId="0" fontId="5" fillId="0" borderId="12" xfId="0" applyNumberFormat="1" applyFont="1" applyBorder="1" applyAlignment="1">
      <alignment horizontal="center"/>
    </xf>
    <xf numFmtId="0" fontId="7" fillId="0" borderId="0" xfId="0" applyFont="1" applyBorder="1" applyAlignment="1">
      <alignment horizontal="center" vertical="center"/>
    </xf>
    <xf numFmtId="0" fontId="5" fillId="0" borderId="14" xfId="0" applyFont="1" applyBorder="1" applyAlignment="1">
      <alignment horizontal="left"/>
    </xf>
    <xf numFmtId="0" fontId="5" fillId="0" borderId="14" xfId="0" applyFont="1" applyBorder="1"/>
    <xf numFmtId="0" fontId="5" fillId="0" borderId="14" xfId="0" applyNumberFormat="1" applyFont="1" applyBorder="1" applyAlignment="1">
      <alignment horizontal="center"/>
    </xf>
    <xf numFmtId="0" fontId="5" fillId="0" borderId="0" xfId="0" applyFont="1" applyBorder="1" applyAlignment="1">
      <alignment horizontal="center"/>
    </xf>
    <xf numFmtId="0" fontId="5" fillId="0" borderId="0" xfId="0" applyNumberFormat="1" applyFont="1" applyBorder="1" applyAlignment="1">
      <alignment horizontal="center"/>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0" xfId="0" applyNumberFormat="1" applyFont="1" applyFill="1" applyBorder="1" applyAlignment="1">
      <alignment horizontal="center"/>
    </xf>
    <xf numFmtId="0" fontId="5" fillId="0" borderId="8" xfId="0" applyFont="1" applyBorder="1" applyAlignment="1">
      <alignment horizontal="left"/>
    </xf>
    <xf numFmtId="0" fontId="3" fillId="0" borderId="0" xfId="0" applyFont="1" applyFill="1" applyBorder="1" applyAlignment="1">
      <alignment horizontal="left"/>
    </xf>
    <xf numFmtId="0" fontId="5" fillId="0" borderId="11" xfId="0" applyNumberFormat="1" applyFont="1" applyBorder="1" applyAlignment="1">
      <alignment horizontal="left" vertical="center"/>
    </xf>
    <xf numFmtId="0" fontId="5" fillId="0" borderId="0" xfId="0" applyFont="1" applyAlignment="1">
      <alignment/>
    </xf>
    <xf numFmtId="0" fontId="0" fillId="0" borderId="0" xfId="0" applyFont="1" applyBorder="1" applyAlignment="1">
      <alignment horizontal="left" vertical="top" wrapText="1"/>
    </xf>
    <xf numFmtId="0" fontId="5" fillId="0" borderId="13" xfId="0" applyFont="1" applyBorder="1" applyAlignment="1">
      <alignment horizontal="left" vertic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0" xfId="0" applyFont="1" applyBorder="1" applyAlignment="1">
      <alignment horizontal="center"/>
    </xf>
    <xf numFmtId="0" fontId="11" fillId="0" borderId="1" xfId="0" applyFont="1" applyBorder="1" applyAlignment="1">
      <alignment horizontal="center" vertical="center"/>
    </xf>
    <xf numFmtId="0" fontId="11" fillId="0" borderId="2" xfId="0" applyFont="1" applyBorder="1" applyAlignment="1">
      <alignment horizontal="left" vertical="center"/>
    </xf>
    <xf numFmtId="0" fontId="11" fillId="2" borderId="3" xfId="0" applyFont="1" applyFill="1" applyBorder="1" applyAlignment="1" applyProtection="1">
      <alignment horizontal="center" vertical="center"/>
      <protection locked="0"/>
    </xf>
    <xf numFmtId="0" fontId="11" fillId="3" borderId="1" xfId="0" applyFont="1" applyFill="1" applyBorder="1" applyAlignment="1">
      <alignment horizontal="left" vertical="center"/>
    </xf>
    <xf numFmtId="0" fontId="42" fillId="3" borderId="6" xfId="0" applyFont="1" applyFill="1" applyBorder="1" applyAlignment="1">
      <alignment horizontal="center" vertical="center"/>
    </xf>
    <xf numFmtId="0" fontId="42" fillId="3" borderId="6" xfId="0" applyFont="1" applyFill="1" applyBorder="1" applyAlignment="1">
      <alignment horizontal="left" vertical="center"/>
    </xf>
    <xf numFmtId="0" fontId="11" fillId="3" borderId="8" xfId="0" applyNumberFormat="1" applyFont="1" applyFill="1" applyBorder="1" applyAlignment="1">
      <alignment horizontal="center"/>
    </xf>
    <xf numFmtId="0" fontId="11" fillId="3" borderId="8" xfId="0" applyFont="1" applyFill="1" applyBorder="1" applyAlignment="1">
      <alignment horizontal="left" vertical="center"/>
    </xf>
    <xf numFmtId="0" fontId="11" fillId="3" borderId="10" xfId="0" applyNumberFormat="1" applyFont="1" applyFill="1" applyBorder="1" applyAlignment="1">
      <alignment horizontal="center"/>
    </xf>
    <xf numFmtId="0" fontId="11" fillId="3" borderId="10" xfId="0" applyFont="1" applyFill="1" applyBorder="1" applyAlignment="1">
      <alignment horizontal="left" vertical="center"/>
    </xf>
    <xf numFmtId="0" fontId="11" fillId="3" borderId="0" xfId="0" applyFont="1" applyFill="1" applyBorder="1" applyAlignment="1">
      <alignment horizontal="left" vertical="center"/>
    </xf>
    <xf numFmtId="0" fontId="45" fillId="0" borderId="0" xfId="21"/>
    <xf numFmtId="0" fontId="46" fillId="0" borderId="0" xfId="21" applyFont="1"/>
    <xf numFmtId="0" fontId="38" fillId="0" borderId="0" xfId="0" applyFont="1" applyAlignment="1">
      <alignment horizontal="center"/>
    </xf>
    <xf numFmtId="0" fontId="46" fillId="0" borderId="0" xfId="21"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top"/>
    </xf>
    <xf numFmtId="0" fontId="7" fillId="0" borderId="6" xfId="0" applyFont="1" applyBorder="1" applyAlignment="1" applyProtection="1">
      <alignment horizontal="center" vertical="center"/>
      <protection/>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9" fillId="0" borderId="0" xfId="0" applyFont="1" applyAlignment="1">
      <alignment horizontal="center" vertical="center"/>
    </xf>
    <xf numFmtId="0" fontId="0" fillId="0" borderId="0" xfId="0"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4" fillId="0" borderId="8" xfId="0" applyFont="1" applyBorder="1" applyAlignment="1" applyProtection="1">
      <alignment horizontal="center" vertical="center"/>
      <protection/>
    </xf>
    <xf numFmtId="0" fontId="0" fillId="0" borderId="8" xfId="0"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19" xfId="0" applyFont="1" applyBorder="1" applyAlignment="1">
      <alignment horizontal="center"/>
    </xf>
    <xf numFmtId="0" fontId="3" fillId="0" borderId="14" xfId="0" applyFont="1" applyBorder="1" applyAlignment="1">
      <alignment horizontal="center"/>
    </xf>
    <xf numFmtId="0" fontId="3" fillId="0" borderId="20"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21" xfId="0" applyFont="1" applyBorder="1" applyAlignment="1">
      <alignment horizontal="center"/>
    </xf>
    <xf numFmtId="0" fontId="5" fillId="0" borderId="0" xfId="0" applyFont="1" applyBorder="1" applyAlignment="1">
      <alignment horizontal="center" vertical="center"/>
    </xf>
    <xf numFmtId="0" fontId="7" fillId="0" borderId="0" xfId="0" applyFont="1" applyAlignment="1" applyProtection="1">
      <alignment horizontal="center" vertical="center"/>
      <protection/>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7" fillId="0" borderId="14" xfId="0" applyFont="1" applyBorder="1" applyAlignment="1" applyProtection="1">
      <alignment horizontal="center" vertical="center"/>
      <protection/>
    </xf>
    <xf numFmtId="0" fontId="15" fillId="0" borderId="10" xfId="0" applyNumberFormat="1" applyFont="1" applyBorder="1" applyAlignment="1">
      <alignment horizontal="center" vertical="center"/>
    </xf>
    <xf numFmtId="0" fontId="7" fillId="0" borderId="0" xfId="0" applyFont="1" applyBorder="1" applyAlignment="1" applyProtection="1">
      <alignment horizontal="center" vertical="center"/>
      <protection/>
    </xf>
    <xf numFmtId="0" fontId="5" fillId="0" borderId="0" xfId="0" applyFont="1" applyAlignment="1">
      <alignment horizontal="center" vertical="center"/>
    </xf>
    <xf numFmtId="0" fontId="17" fillId="0" borderId="18" xfId="0" applyFont="1" applyBorder="1" applyAlignment="1">
      <alignment horizontal="left" vertical="top" wrapText="1"/>
    </xf>
    <xf numFmtId="0" fontId="17" fillId="0" borderId="0" xfId="0" applyFont="1" applyBorder="1" applyAlignment="1">
      <alignment horizontal="left" vertical="top" wrapText="1"/>
    </xf>
    <xf numFmtId="0" fontId="3" fillId="0" borderId="10" xfId="0" applyNumberFormat="1" applyFont="1" applyBorder="1" applyAlignment="1">
      <alignment horizontal="center" vertical="center"/>
    </xf>
    <xf numFmtId="0" fontId="16" fillId="0" borderId="11" xfId="0" applyFont="1" applyBorder="1" applyAlignment="1">
      <alignment vertical="center"/>
    </xf>
    <xf numFmtId="0" fontId="3" fillId="0" borderId="12" xfId="0" applyNumberFormat="1" applyFont="1" applyBorder="1" applyAlignment="1">
      <alignment horizontal="center"/>
    </xf>
    <xf numFmtId="0" fontId="16" fillId="0" borderId="10" xfId="0" applyFont="1" applyBorder="1" applyAlignment="1">
      <alignment/>
    </xf>
    <xf numFmtId="0" fontId="15" fillId="0" borderId="0" xfId="0" applyFont="1" applyAlignment="1">
      <alignment horizontal="center"/>
    </xf>
    <xf numFmtId="0" fontId="5" fillId="0" borderId="18" xfId="0" applyFont="1" applyBorder="1" applyAlignment="1">
      <alignment horizontal="left" vertical="top"/>
    </xf>
    <xf numFmtId="0" fontId="5" fillId="0" borderId="0" xfId="0" applyFont="1" applyAlignment="1">
      <alignment horizontal="left" vertical="top"/>
    </xf>
    <xf numFmtId="0" fontId="0" fillId="0" borderId="0" xfId="0" applyAlignment="1">
      <alignment/>
    </xf>
    <xf numFmtId="0" fontId="15" fillId="0" borderId="10" xfId="0" applyNumberFormat="1" applyFont="1" applyBorder="1" applyAlignment="1">
      <alignment horizontal="center"/>
    </xf>
    <xf numFmtId="0" fontId="30" fillId="0" borderId="0" xfId="0" applyFont="1" applyAlignment="1" applyProtection="1">
      <alignment horizontal="right" vertical="center"/>
      <protection/>
    </xf>
    <xf numFmtId="0" fontId="15" fillId="0" borderId="22" xfId="0" applyNumberFormat="1" applyFont="1" applyBorder="1" applyAlignment="1">
      <alignment horizontal="center" vertical="center"/>
    </xf>
    <xf numFmtId="0" fontId="5" fillId="0" borderId="0" xfId="0" applyFont="1" applyBorder="1" applyAlignment="1">
      <alignment vertical="top" wrapText="1"/>
    </xf>
    <xf numFmtId="0" fontId="4" fillId="0" borderId="0" xfId="0" applyFont="1" applyBorder="1" applyAlignment="1" applyProtection="1">
      <alignment horizontal="center" vertical="center"/>
      <protection/>
    </xf>
    <xf numFmtId="0" fontId="0" fillId="0" borderId="0" xfId="0" applyAlignment="1">
      <alignment horizontal="center" vertical="center"/>
    </xf>
    <xf numFmtId="0" fontId="7" fillId="0" borderId="0" xfId="0" applyFont="1" applyBorder="1" applyAlignment="1">
      <alignment horizontal="center" vertical="center"/>
    </xf>
    <xf numFmtId="0" fontId="0" fillId="0" borderId="0" xfId="0" applyBorder="1" applyAlignment="1">
      <alignment/>
    </xf>
    <xf numFmtId="0" fontId="0" fillId="0" borderId="6" xfId="0" applyBorder="1" applyAlignment="1">
      <alignment/>
    </xf>
    <xf numFmtId="0" fontId="9" fillId="0" borderId="0" xfId="0" applyFont="1" applyAlignment="1">
      <alignment horizontal="center"/>
    </xf>
    <xf numFmtId="0" fontId="5" fillId="0" borderId="0" xfId="0" applyFont="1" applyAlignment="1">
      <alignment horizontal="center"/>
    </xf>
    <xf numFmtId="0" fontId="8" fillId="0" borderId="0" xfId="0" applyFont="1" applyAlignment="1">
      <alignment horizontal="right"/>
    </xf>
    <xf numFmtId="0" fontId="30" fillId="0" borderId="0" xfId="0" applyFont="1" applyFill="1" applyAlignment="1" applyProtection="1">
      <alignment horizontal="center" vertical="center"/>
      <protection/>
    </xf>
    <xf numFmtId="0" fontId="7" fillId="0" borderId="0" xfId="0" applyFont="1" applyAlignment="1" applyProtection="1">
      <alignment horizontal="center" vertical="center" shrinkToFit="1"/>
      <protection/>
    </xf>
    <xf numFmtId="0" fontId="7" fillId="0" borderId="14" xfId="0" applyFont="1" applyBorder="1" applyAlignment="1">
      <alignment horizontal="left" vertical="center" wrapText="1"/>
    </xf>
    <xf numFmtId="0" fontId="0" fillId="0" borderId="14" xfId="0" applyBorder="1" applyAlignment="1">
      <alignment/>
    </xf>
    <xf numFmtId="0" fontId="12" fillId="0" borderId="10" xfId="0" applyFont="1" applyBorder="1" applyAlignment="1">
      <alignment horizontal="center" vertical="center"/>
    </xf>
    <xf numFmtId="0" fontId="5" fillId="0" borderId="10" xfId="0" applyNumberFormat="1" applyFont="1" applyBorder="1" applyAlignment="1">
      <alignment horizontal="center" vertical="center"/>
    </xf>
    <xf numFmtId="0" fontId="0" fillId="0" borderId="11" xfId="0" applyBorder="1" applyAlignment="1">
      <alignment vertical="center"/>
    </xf>
    <xf numFmtId="0" fontId="5" fillId="0" borderId="12" xfId="0" applyNumberFormat="1" applyFont="1" applyBorder="1" applyAlignment="1">
      <alignment horizontal="center"/>
    </xf>
    <xf numFmtId="0" fontId="0" fillId="0" borderId="10" xfId="0" applyBorder="1" applyAlignment="1">
      <alignment/>
    </xf>
    <xf numFmtId="0" fontId="3" fillId="0" borderId="0" xfId="0" applyFont="1" applyAlignment="1">
      <alignment horizontal="center" vertical="center" wrapText="1"/>
    </xf>
    <xf numFmtId="0" fontId="9" fillId="0" borderId="14" xfId="0" applyFont="1" applyBorder="1" applyAlignment="1">
      <alignment horizontal="center"/>
    </xf>
    <xf numFmtId="0" fontId="36" fillId="0" borderId="8" xfId="0" applyFont="1" applyFill="1" applyBorder="1" applyAlignment="1" applyProtection="1">
      <alignment horizontal="center" vertical="center"/>
      <protection/>
    </xf>
    <xf numFmtId="0" fontId="38" fillId="0" borderId="8" xfId="0" applyFont="1" applyFill="1" applyBorder="1" applyAlignment="1">
      <alignment horizontal="center" vertical="center"/>
    </xf>
    <xf numFmtId="0" fontId="7" fillId="0" borderId="0" xfId="0" applyFont="1" applyAlignment="1">
      <alignment horizontal="center" vertical="center" shrinkToFit="1"/>
    </xf>
    <xf numFmtId="0" fontId="4" fillId="0" borderId="8" xfId="0" applyFont="1" applyFill="1" applyBorder="1" applyAlignment="1" applyProtection="1">
      <alignment horizontal="center" vertical="center"/>
      <protection/>
    </xf>
    <xf numFmtId="0" fontId="0" fillId="0" borderId="8" xfId="0" applyFill="1" applyBorder="1" applyAlignment="1">
      <alignment horizontal="center" vertical="center"/>
    </xf>
    <xf numFmtId="0" fontId="7" fillId="0" borderId="0" xfId="0" applyFont="1" applyAlignment="1">
      <alignment horizontal="center" vertical="center"/>
    </xf>
    <xf numFmtId="0" fontId="12" fillId="0" borderId="10" xfId="0" applyFont="1" applyBorder="1" applyAlignment="1">
      <alignment horizontal="center"/>
    </xf>
    <xf numFmtId="0" fontId="5" fillId="0" borderId="10" xfId="0" applyFont="1" applyBorder="1" applyAlignment="1">
      <alignment horizontal="center"/>
    </xf>
    <xf numFmtId="0" fontId="4" fillId="0" borderId="0" xfId="0" applyFont="1" applyFill="1" applyBorder="1" applyAlignment="1" applyProtection="1">
      <alignment horizontal="center" vertical="center"/>
      <protection/>
    </xf>
    <xf numFmtId="0" fontId="34" fillId="0" borderId="8" xfId="0" applyFont="1" applyFill="1" applyBorder="1" applyAlignment="1" applyProtection="1">
      <alignment horizontal="center" vertical="center"/>
      <protection/>
    </xf>
    <xf numFmtId="0" fontId="35" fillId="0" borderId="8" xfId="0" applyFont="1" applyFill="1" applyBorder="1" applyAlignment="1">
      <alignment horizontal="center" vertical="center"/>
    </xf>
    <xf numFmtId="0" fontId="0" fillId="0" borderId="18" xfId="0" applyBorder="1" applyAlignment="1">
      <alignment/>
    </xf>
    <xf numFmtId="0" fontId="9" fillId="0" borderId="8" xfId="0" applyFont="1" applyFill="1" applyBorder="1" applyAlignment="1" applyProtection="1">
      <alignment horizontal="center" vertical="center"/>
      <protection/>
    </xf>
    <xf numFmtId="0" fontId="5" fillId="0" borderId="8"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3905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9"/>
  <sheetViews>
    <sheetView showGridLines="0" showRowColHeaders="0" workbookViewId="0" topLeftCell="A1">
      <selection activeCell="A1" sqref="A1:D1"/>
    </sheetView>
  </sheetViews>
  <sheetFormatPr defaultColWidth="9.140625" defaultRowHeight="34.5" customHeight="1"/>
  <cols>
    <col min="1" max="1" width="60.421875" style="88" bestFit="1" customWidth="1"/>
  </cols>
  <sheetData>
    <row r="1" spans="1:4" ht="34.9" customHeight="1">
      <c r="A1" s="90" t="s">
        <v>232</v>
      </c>
      <c r="B1" s="90"/>
      <c r="C1" s="90"/>
      <c r="D1" s="90"/>
    </row>
    <row r="2" spans="1:4" ht="34.9" customHeight="1">
      <c r="A2" s="91" t="s">
        <v>231</v>
      </c>
      <c r="B2" s="91"/>
      <c r="C2" s="91"/>
      <c r="D2" s="91"/>
    </row>
    <row r="3" spans="1:5" ht="34.9" customHeight="1">
      <c r="A3" s="89" t="s">
        <v>241</v>
      </c>
      <c r="B3" s="89"/>
      <c r="C3" s="89"/>
      <c r="D3" s="89"/>
      <c r="E3" s="86"/>
    </row>
    <row r="4" spans="1:5" ht="34.9" customHeight="1">
      <c r="A4" s="89" t="s">
        <v>235</v>
      </c>
      <c r="B4" s="89"/>
      <c r="C4" s="89"/>
      <c r="D4" s="89"/>
      <c r="E4" s="87"/>
    </row>
    <row r="5" spans="1:5" ht="34.9" customHeight="1">
      <c r="A5" s="89" t="s">
        <v>249</v>
      </c>
      <c r="B5" s="89"/>
      <c r="C5" s="89"/>
      <c r="D5" s="89"/>
      <c r="E5" s="86"/>
    </row>
    <row r="6" spans="1:4" ht="34.9" customHeight="1">
      <c r="A6" s="89" t="s">
        <v>236</v>
      </c>
      <c r="B6" s="89"/>
      <c r="C6" s="89"/>
      <c r="D6" s="89"/>
    </row>
    <row r="7" spans="1:4" ht="34.9" customHeight="1">
      <c r="A7" s="89" t="s">
        <v>237</v>
      </c>
      <c r="B7" s="89"/>
      <c r="C7" s="89"/>
      <c r="D7" s="89"/>
    </row>
    <row r="8" spans="1:4" ht="34.9" customHeight="1">
      <c r="A8" s="89" t="s">
        <v>238</v>
      </c>
      <c r="B8" s="89"/>
      <c r="C8" s="89"/>
      <c r="D8" s="89"/>
    </row>
    <row r="9" spans="1:6" ht="34.9" customHeight="1">
      <c r="A9" s="89" t="s">
        <v>239</v>
      </c>
      <c r="B9" s="89"/>
      <c r="C9" s="89"/>
      <c r="D9" s="89"/>
      <c r="E9" s="86"/>
      <c r="F9" s="86"/>
    </row>
    <row r="10" spans="1:4" ht="34.9" customHeight="1">
      <c r="A10" s="89" t="s">
        <v>242</v>
      </c>
      <c r="B10" s="89"/>
      <c r="C10" s="89"/>
      <c r="D10" s="89"/>
    </row>
    <row r="11" spans="1:4" ht="34.9" customHeight="1">
      <c r="A11" s="89" t="s">
        <v>252</v>
      </c>
      <c r="B11" s="89"/>
      <c r="C11" s="89"/>
      <c r="D11" s="89"/>
    </row>
    <row r="12" spans="1:6" ht="34.9" customHeight="1">
      <c r="A12" s="89" t="s">
        <v>243</v>
      </c>
      <c r="B12" s="89"/>
      <c r="C12" s="89"/>
      <c r="D12" s="89"/>
      <c r="E12" s="86"/>
      <c r="F12" s="86"/>
    </row>
    <row r="13" spans="1:6" ht="34.9" customHeight="1">
      <c r="A13" s="89" t="s">
        <v>244</v>
      </c>
      <c r="B13" s="89"/>
      <c r="C13" s="89"/>
      <c r="D13" s="89"/>
      <c r="E13" s="86"/>
      <c r="F13" s="86"/>
    </row>
    <row r="14" spans="1:6" ht="34.9" customHeight="1">
      <c r="A14" s="89" t="s">
        <v>245</v>
      </c>
      <c r="B14" s="89"/>
      <c r="C14" s="89"/>
      <c r="D14" s="89"/>
      <c r="E14" s="86"/>
      <c r="F14" s="86"/>
    </row>
    <row r="15" spans="1:4" ht="34.9" customHeight="1">
      <c r="A15" s="89" t="s">
        <v>246</v>
      </c>
      <c r="B15" s="89"/>
      <c r="C15" s="89"/>
      <c r="D15" s="89"/>
    </row>
    <row r="16" spans="1:5" ht="34.9" customHeight="1">
      <c r="A16" s="89" t="s">
        <v>256</v>
      </c>
      <c r="B16" s="89"/>
      <c r="C16" s="89"/>
      <c r="D16" s="89"/>
      <c r="E16" s="86"/>
    </row>
    <row r="17" spans="1:4" ht="34.9" customHeight="1">
      <c r="A17" s="89" t="s">
        <v>247</v>
      </c>
      <c r="B17" s="89"/>
      <c r="C17" s="89"/>
      <c r="D17" s="89"/>
    </row>
    <row r="18" spans="1:5" ht="34.9" customHeight="1">
      <c r="A18" s="89" t="s">
        <v>250</v>
      </c>
      <c r="B18" s="89"/>
      <c r="C18" s="89"/>
      <c r="D18" s="89"/>
      <c r="E18" s="86"/>
    </row>
    <row r="19" spans="1:5" ht="34.9" customHeight="1">
      <c r="A19" s="89" t="s">
        <v>251</v>
      </c>
      <c r="B19" s="89"/>
      <c r="C19" s="89"/>
      <c r="D19" s="89"/>
      <c r="E19" s="86"/>
    </row>
    <row r="20" spans="1:6" ht="34.9" customHeight="1">
      <c r="A20" s="89" t="s">
        <v>234</v>
      </c>
      <c r="B20" s="89"/>
      <c r="C20" s="89"/>
      <c r="D20" s="89"/>
      <c r="E20" s="86"/>
      <c r="F20" s="86"/>
    </row>
    <row r="21" spans="1:6" ht="34.9" customHeight="1">
      <c r="A21" s="89" t="s">
        <v>265</v>
      </c>
      <c r="B21" s="89"/>
      <c r="C21" s="89"/>
      <c r="D21" s="89"/>
      <c r="E21" s="86"/>
      <c r="F21" s="86"/>
    </row>
    <row r="22" spans="1:6" ht="34.9" customHeight="1">
      <c r="A22" s="89" t="s">
        <v>263</v>
      </c>
      <c r="B22" s="89"/>
      <c r="C22" s="89"/>
      <c r="D22" s="89"/>
      <c r="E22" s="87"/>
      <c r="F22" s="86"/>
    </row>
    <row r="23" spans="1:4" ht="34.9" customHeight="1">
      <c r="A23" s="89" t="s">
        <v>233</v>
      </c>
      <c r="B23" s="89"/>
      <c r="C23" s="89"/>
      <c r="D23" s="89"/>
    </row>
    <row r="24" spans="1:5" ht="34.9" customHeight="1">
      <c r="A24" s="89" t="s">
        <v>254</v>
      </c>
      <c r="B24" s="89"/>
      <c r="C24" s="89"/>
      <c r="D24" s="89"/>
      <c r="E24" s="86"/>
    </row>
    <row r="25" spans="1:5" ht="34.9" customHeight="1">
      <c r="A25" s="89" t="s">
        <v>257</v>
      </c>
      <c r="B25" s="89"/>
      <c r="C25" s="89"/>
      <c r="D25" s="89"/>
      <c r="E25" s="86"/>
    </row>
    <row r="26" spans="1:6" ht="34.9" customHeight="1">
      <c r="A26" s="89" t="s">
        <v>253</v>
      </c>
      <c r="B26" s="89"/>
      <c r="C26" s="89"/>
      <c r="D26" s="89"/>
      <c r="E26" s="86"/>
      <c r="F26" s="86"/>
    </row>
    <row r="27" spans="1:6" ht="34.9" customHeight="1">
      <c r="A27" s="89" t="s">
        <v>255</v>
      </c>
      <c r="B27" s="89"/>
      <c r="C27" s="89"/>
      <c r="D27" s="89"/>
      <c r="E27" s="86"/>
      <c r="F27" s="86"/>
    </row>
    <row r="28" spans="1:6" ht="34.9" customHeight="1">
      <c r="A28" s="89" t="s">
        <v>258</v>
      </c>
      <c r="B28" s="89"/>
      <c r="C28" s="89"/>
      <c r="D28" s="89"/>
      <c r="E28" s="86"/>
      <c r="F28" s="86"/>
    </row>
    <row r="29" spans="1:6" ht="34.9" customHeight="1">
      <c r="A29" s="89" t="s">
        <v>260</v>
      </c>
      <c r="B29" s="89"/>
      <c r="C29" s="89"/>
      <c r="D29" s="89"/>
      <c r="E29" s="86"/>
      <c r="F29" s="86"/>
    </row>
    <row r="30" spans="1:5" ht="34.9" customHeight="1">
      <c r="A30" s="89" t="s">
        <v>259</v>
      </c>
      <c r="B30" s="89"/>
      <c r="C30" s="89"/>
      <c r="D30" s="89"/>
      <c r="E30" s="86"/>
    </row>
    <row r="31" spans="1:4" ht="34.9" customHeight="1">
      <c r="A31" s="89" t="s">
        <v>240</v>
      </c>
      <c r="B31" s="89"/>
      <c r="C31" s="89"/>
      <c r="D31" s="89"/>
    </row>
    <row r="32" spans="1:4" ht="34.9" customHeight="1">
      <c r="A32" s="89" t="s">
        <v>261</v>
      </c>
      <c r="B32" s="89"/>
      <c r="C32" s="89"/>
      <c r="D32" s="89"/>
    </row>
    <row r="33" spans="1:4" ht="34.9" customHeight="1">
      <c r="A33" s="89"/>
      <c r="B33" s="89"/>
      <c r="C33" s="89"/>
      <c r="D33" s="89"/>
    </row>
    <row r="34" spans="1:4" ht="34.9" customHeight="1">
      <c r="A34" s="89"/>
      <c r="B34" s="89"/>
      <c r="C34" s="89"/>
      <c r="D34" s="89"/>
    </row>
    <row r="35" spans="1:4" ht="34.9" customHeight="1">
      <c r="A35" s="89"/>
      <c r="B35" s="89"/>
      <c r="C35" s="89"/>
      <c r="D35" s="89"/>
    </row>
    <row r="36" spans="1:4" ht="34.9" customHeight="1">
      <c r="A36" s="89"/>
      <c r="B36" s="89"/>
      <c r="C36" s="89"/>
      <c r="D36" s="89"/>
    </row>
    <row r="37" spans="1:4" ht="34.9" customHeight="1">
      <c r="A37" s="89"/>
      <c r="B37" s="89"/>
      <c r="C37" s="89"/>
      <c r="D37" s="89"/>
    </row>
    <row r="38" spans="1:4" ht="34.9" customHeight="1">
      <c r="A38" s="89"/>
      <c r="B38" s="89"/>
      <c r="C38" s="89"/>
      <c r="D38" s="89"/>
    </row>
    <row r="39" spans="1:5" ht="34.9" customHeight="1">
      <c r="A39" s="89"/>
      <c r="B39" s="89"/>
      <c r="C39" s="89"/>
      <c r="D39" s="89"/>
      <c r="E39" s="87"/>
    </row>
  </sheetData>
  <mergeCells count="39">
    <mergeCell ref="A6:D6"/>
    <mergeCell ref="A1:D1"/>
    <mergeCell ref="A2:D2"/>
    <mergeCell ref="A3:D3"/>
    <mergeCell ref="A4:D4"/>
    <mergeCell ref="A5:D5"/>
    <mergeCell ref="A18:D18"/>
    <mergeCell ref="A7:D7"/>
    <mergeCell ref="A8:D8"/>
    <mergeCell ref="A9:D9"/>
    <mergeCell ref="A10:D10"/>
    <mergeCell ref="A11:D11"/>
    <mergeCell ref="A12:D12"/>
    <mergeCell ref="A13:D13"/>
    <mergeCell ref="A14:D14"/>
    <mergeCell ref="A15:D15"/>
    <mergeCell ref="A16:D16"/>
    <mergeCell ref="A17:D17"/>
    <mergeCell ref="A30:D30"/>
    <mergeCell ref="A19:D19"/>
    <mergeCell ref="A20:D20"/>
    <mergeCell ref="A21:D21"/>
    <mergeCell ref="A22:D22"/>
    <mergeCell ref="A23:D23"/>
    <mergeCell ref="A24:D24"/>
    <mergeCell ref="A25:D25"/>
    <mergeCell ref="A26:D26"/>
    <mergeCell ref="A27:D27"/>
    <mergeCell ref="A28:D28"/>
    <mergeCell ref="A29:D29"/>
    <mergeCell ref="A37:D37"/>
    <mergeCell ref="A38:D38"/>
    <mergeCell ref="A39:D39"/>
    <mergeCell ref="A31:D31"/>
    <mergeCell ref="A32:D32"/>
    <mergeCell ref="A33:D33"/>
    <mergeCell ref="A34:D34"/>
    <mergeCell ref="A35:D35"/>
    <mergeCell ref="A36:D36"/>
  </mergeCells>
  <hyperlinks>
    <hyperlink ref="A23:D23" location="'Soy Salad'!D3" display="AP - Soy Salad"/>
    <hyperlink ref="A5:E5" location="'Barbecue Soy Patty'!D3" display="AP - Barbecue Soy Patty"/>
    <hyperlink ref="A6:D6" location="'Bean Burger'!D3" display="AP - Bean Burger"/>
    <hyperlink ref="A7:D7" location="'Bean Chili'!D3" display="AP - Bean Chili "/>
    <hyperlink ref="A8:D8" location="'Bean Paste'!D3" display="AP - Bean Paste"/>
    <hyperlink ref="A9:D9" location="'Bean Wrap Filling'!D3" display="AP - Bean Wrap Filling"/>
    <hyperlink ref="A31:D31" location="'Sweet &amp; Sour Soy'!D3" display="AP - Sweet &amp; Sour Soy"/>
    <hyperlink ref="A3:D3" location="'Creamed Soy'!D3" display="AP - &quot;Creamed&quot; Soy Crumbles"/>
    <hyperlink ref="A10:D10" location="'Garden Burger'!D3" display="AP - Garden Burger"/>
    <hyperlink ref="A14:F14" location="'Pasta &amp; Bean Casserole'!D3" display="AP - Pasta and Bean Casserole"/>
    <hyperlink ref="A14:D14" location="'Pinto Bean Salad'!D3" display="AP - Pinto Bean Salad"/>
    <hyperlink ref="A15:D15" location="'Pizza Beans'!D3" display="AP - Pizza Beans"/>
    <hyperlink ref="A5:D5" location="'Bar-B-Que Soy'!D3" display="AP - Bar-B-Que Soy"/>
    <hyperlink ref="A19:D19" location="'Soy Cacciatore'!D3" display="AP - Soy Cacciatore"/>
    <hyperlink ref="A11:D11" location="'Grilled Soy Pieces'!D3" display="AP - Grilled Soy Pieces"/>
    <hyperlink ref="A25:E25" location="'Soy Sausage Patty'!D3" display="AP - Soy Sausage Patty"/>
    <hyperlink ref="A25:D25" location="'Soy Sheppard''s Pie'!D3" display="AP - Soy Sheppard's Pie"/>
    <hyperlink ref="A29:F29" location="'Soy Tetrazzini'!D3" display="AP - Soy Tetrazzini"/>
    <hyperlink ref="A30:D30" location="'Soy Texas Hash w Rice'!D3" display="AP - Soy Texas Hash (w/ Rice)"/>
    <hyperlink ref="A29:D29" location="'Soy Texas Hash w Potatoes'!D3" display="AP - Soy Texas Hash (w/ Potatoes)"/>
    <hyperlink ref="A32:D32" location="'Tofu Oat Burger'!D3" display="AP - Tofu Oat Burger"/>
    <hyperlink ref="A4:E4" location="'Barbecue Soy Patty'!D3" display="AP - Barbecue Soy Patty"/>
    <hyperlink ref="A12:F12" location="'Oriental Soy Pasta Casserole'!D3" display="AP - Oriental Soy Pasta Casserole"/>
    <hyperlink ref="A17:D17" location="'Soy and Gravy'!D3" display="AP - Soy &amp; Gravy"/>
    <hyperlink ref="A20:E20" location="'Soy Burger'!D3" display="AP - Soy Burger"/>
    <hyperlink ref="A20:D20" location="'Soy Jambalaya'!D3" display="AP - Soy Jambalaya"/>
    <hyperlink ref="A13:F13" location="'Pasta &amp; Bean Casserole'!D3" display="AP - Pasta and Bean Casserole"/>
    <hyperlink ref="A24:E24" location="'Soy Sausage Patty'!D3" display="AP - Soy Sausage Patty"/>
    <hyperlink ref="A26:D26" location="'Soy Sloppy Joe'!D3" display="AP - Soy Sloppy Joe"/>
    <hyperlink ref="A27:F27" location="'Soy Stir Fry'!D3" display="AP - Soy Stir Fry"/>
    <hyperlink ref="A28:F28" location="'Soy Tetrazzini'!D3" display="AP - Soy Tetrazzini"/>
    <hyperlink ref="A21:D21" location="'Soy Loaf'!D3" display="AP - Soy Loaf"/>
    <hyperlink ref="A16:D16" location="'Soy Stuffed Cabbage Cass'!D3" display="AP - Soy &amp; Cabbage Casserole"/>
    <hyperlink ref="A18:E18" location="'Soy Burger'!D3" display="AP - Soy Burger"/>
    <hyperlink ref="A22:E22" location="'Soy Pasta Sauce'!D3" display="AP - Soy Pasta Sauce"/>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8"/>
  <sheetViews>
    <sheetView showGridLines="0" showRowColHeaders="0" tabSelected="1" workbookViewId="0" topLeftCell="A1">
      <selection activeCell="M5" sqref="M5"/>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95</v>
      </c>
      <c r="E3" s="103"/>
      <c r="F3" s="103"/>
      <c r="G3" s="103"/>
      <c r="H3" s="104" t="s">
        <v>70</v>
      </c>
      <c r="I3" s="105"/>
      <c r="J3" s="105"/>
    </row>
    <row r="4" spans="1:10" ht="14.45" customHeight="1" thickBot="1">
      <c r="A4" s="106" t="s">
        <v>3</v>
      </c>
      <c r="B4" s="107"/>
      <c r="C4" s="107"/>
      <c r="D4" s="107"/>
      <c r="E4" s="107"/>
      <c r="F4" s="108"/>
      <c r="G4" s="3">
        <v>100</v>
      </c>
      <c r="H4" s="4" t="s">
        <v>4</v>
      </c>
      <c r="I4" s="5">
        <v>25</v>
      </c>
      <c r="J4" s="6" t="s">
        <v>4</v>
      </c>
    </row>
    <row r="5" spans="1:10" ht="14.45" customHeight="1" thickBot="1">
      <c r="A5" s="109"/>
      <c r="B5" s="110"/>
      <c r="C5" s="110"/>
      <c r="D5" s="110"/>
      <c r="E5" s="110"/>
      <c r="F5" s="111"/>
      <c r="G5" s="7" t="s">
        <v>5</v>
      </c>
      <c r="H5" s="8" t="s">
        <v>6</v>
      </c>
      <c r="I5" s="9" t="s">
        <v>5</v>
      </c>
      <c r="J5" s="10" t="s">
        <v>6</v>
      </c>
    </row>
    <row r="6" spans="1:10" ht="16.15" thickTop="1">
      <c r="A6" s="11" t="s">
        <v>93</v>
      </c>
      <c r="B6" s="12"/>
      <c r="C6" s="12"/>
      <c r="D6" s="12"/>
      <c r="E6" s="12"/>
      <c r="F6" s="12"/>
      <c r="G6" s="13">
        <v>10</v>
      </c>
      <c r="H6" s="14" t="s">
        <v>7</v>
      </c>
      <c r="I6" s="15">
        <f>I4*G6/100</f>
        <v>2.5</v>
      </c>
      <c r="J6" s="16" t="s">
        <v>7</v>
      </c>
    </row>
    <row r="7" spans="1:10" ht="15.6">
      <c r="A7" s="16" t="s">
        <v>141</v>
      </c>
      <c r="B7" s="30"/>
      <c r="C7" s="30"/>
      <c r="D7" s="30"/>
      <c r="E7" s="30"/>
      <c r="F7" s="30"/>
      <c r="G7" s="13">
        <v>10</v>
      </c>
      <c r="H7" s="14" t="s">
        <v>17</v>
      </c>
      <c r="I7" s="15">
        <f>I4*G7/100</f>
        <v>2.5</v>
      </c>
      <c r="J7" s="16" t="s">
        <v>17</v>
      </c>
    </row>
    <row r="8" spans="1:10" ht="15.6">
      <c r="A8" s="17" t="s">
        <v>39</v>
      </c>
      <c r="B8" s="18"/>
      <c r="C8" s="18"/>
      <c r="D8" s="18"/>
      <c r="E8" s="18"/>
      <c r="F8" s="18"/>
      <c r="G8" s="42">
        <v>1</v>
      </c>
      <c r="H8" s="20" t="s">
        <v>7</v>
      </c>
      <c r="I8" s="15">
        <f>I4*G8/100</f>
        <v>0.25</v>
      </c>
      <c r="J8" s="16" t="s">
        <v>7</v>
      </c>
    </row>
    <row r="9" spans="1:10" ht="15.6">
      <c r="A9" s="17" t="s">
        <v>8</v>
      </c>
      <c r="B9" s="18"/>
      <c r="C9" s="18"/>
      <c r="D9" s="18"/>
      <c r="E9" s="18"/>
      <c r="F9" s="18"/>
      <c r="G9" s="42">
        <v>2</v>
      </c>
      <c r="H9" s="20" t="s">
        <v>11</v>
      </c>
      <c r="I9" s="15">
        <f>I4*G9/100</f>
        <v>0.5</v>
      </c>
      <c r="J9" s="16" t="s">
        <v>11</v>
      </c>
    </row>
    <row r="10" spans="1:10" ht="15.6">
      <c r="A10" s="17" t="s">
        <v>65</v>
      </c>
      <c r="B10" s="18"/>
      <c r="C10" s="18"/>
      <c r="D10" s="18"/>
      <c r="E10" s="18"/>
      <c r="F10" s="18"/>
      <c r="G10" s="42">
        <v>2</v>
      </c>
      <c r="H10" s="20" t="s">
        <v>7</v>
      </c>
      <c r="I10" s="15">
        <f>I4*G10/100</f>
        <v>0.5</v>
      </c>
      <c r="J10" s="16" t="s">
        <v>7</v>
      </c>
    </row>
    <row r="11" spans="1:10" ht="15.6">
      <c r="A11" s="17" t="s">
        <v>38</v>
      </c>
      <c r="B11" s="18"/>
      <c r="C11" s="18"/>
      <c r="D11" s="18"/>
      <c r="E11" s="18"/>
      <c r="F11" s="18"/>
      <c r="G11" s="23">
        <v>1</v>
      </c>
      <c r="H11" s="20" t="s">
        <v>7</v>
      </c>
      <c r="I11" s="15">
        <f>I4*G11/100</f>
        <v>0.25</v>
      </c>
      <c r="J11" s="21" t="s">
        <v>7</v>
      </c>
    </row>
    <row r="12" spans="1:10" ht="15.6">
      <c r="A12" s="17" t="s">
        <v>12</v>
      </c>
      <c r="B12" s="18"/>
      <c r="C12" s="18"/>
      <c r="D12" s="18"/>
      <c r="E12" s="18"/>
      <c r="F12" s="18"/>
      <c r="G12" s="23">
        <v>0.5</v>
      </c>
      <c r="H12" s="20" t="s">
        <v>11</v>
      </c>
      <c r="I12" s="15">
        <f>I4*G12/100</f>
        <v>0.125</v>
      </c>
      <c r="J12" s="21" t="s">
        <v>11</v>
      </c>
    </row>
    <row r="13" spans="1:10" ht="15.6">
      <c r="A13" s="17" t="s">
        <v>44</v>
      </c>
      <c r="B13" s="22"/>
      <c r="C13" s="22"/>
      <c r="D13" s="22"/>
      <c r="E13" s="22"/>
      <c r="F13" s="22"/>
      <c r="G13" s="23">
        <v>3.25</v>
      </c>
      <c r="H13" s="20" t="s">
        <v>17</v>
      </c>
      <c r="I13" s="15">
        <f>I4*G13/100</f>
        <v>0.8125</v>
      </c>
      <c r="J13" s="21" t="s">
        <v>17</v>
      </c>
    </row>
    <row r="14" spans="1:10" ht="15.6">
      <c r="A14" s="17" t="s">
        <v>94</v>
      </c>
      <c r="B14" s="22"/>
      <c r="C14" s="22"/>
      <c r="D14" s="22"/>
      <c r="E14" s="22"/>
      <c r="F14" s="22"/>
      <c r="G14" s="23">
        <v>2.5</v>
      </c>
      <c r="H14" s="20" t="s">
        <v>11</v>
      </c>
      <c r="I14" s="15">
        <f>I4*G14/100</f>
        <v>0.625</v>
      </c>
      <c r="J14" s="22" t="s">
        <v>11</v>
      </c>
    </row>
    <row r="15" spans="1:10" ht="15.6">
      <c r="A15" s="17"/>
      <c r="B15" s="22"/>
      <c r="C15" s="22"/>
      <c r="D15" s="22"/>
      <c r="E15" s="22"/>
      <c r="F15" s="22"/>
      <c r="G15" s="23"/>
      <c r="H15" s="20"/>
      <c r="I15" s="23"/>
      <c r="J15" s="21"/>
    </row>
    <row r="16" spans="1:10" ht="14.45">
      <c r="A16" s="26"/>
      <c r="B16" s="26"/>
      <c r="C16" s="26"/>
      <c r="D16" s="26"/>
      <c r="E16" s="26"/>
      <c r="F16" s="26"/>
      <c r="G16" s="26"/>
      <c r="H16" s="26"/>
      <c r="I16" s="27"/>
      <c r="J16" s="26"/>
    </row>
    <row r="17" spans="1:10" ht="16.15" thickBot="1">
      <c r="A17" s="28"/>
      <c r="B17" s="28"/>
      <c r="C17" s="28"/>
      <c r="D17" s="28"/>
      <c r="E17" s="28"/>
      <c r="F17" s="28"/>
      <c r="G17" s="92"/>
      <c r="H17" s="92"/>
      <c r="I17" s="92"/>
      <c r="J17" s="92"/>
    </row>
    <row r="18" spans="1:10" ht="16.9" thickBot="1" thickTop="1">
      <c r="A18" s="93" t="s">
        <v>14</v>
      </c>
      <c r="B18" s="94"/>
      <c r="C18" s="94"/>
      <c r="D18" s="94"/>
      <c r="E18" s="94"/>
      <c r="F18" s="94"/>
      <c r="G18" s="94"/>
      <c r="H18" s="94"/>
      <c r="I18" s="94"/>
      <c r="J18" s="95"/>
    </row>
    <row r="19" spans="1:10" ht="16.15" customHeight="1" thickTop="1">
      <c r="A19" s="96" t="s">
        <v>189</v>
      </c>
      <c r="B19" s="96"/>
      <c r="C19" s="96"/>
      <c r="D19" s="96"/>
      <c r="E19" s="96"/>
      <c r="F19" s="96"/>
      <c r="G19" s="96"/>
      <c r="H19" s="96"/>
      <c r="I19" s="96"/>
      <c r="J19" s="96"/>
    </row>
    <row r="20" spans="1:10" ht="15.6" customHeight="1">
      <c r="A20" s="97"/>
      <c r="B20" s="97"/>
      <c r="C20" s="97"/>
      <c r="D20" s="97"/>
      <c r="E20" s="97"/>
      <c r="F20" s="97"/>
      <c r="G20" s="97"/>
      <c r="H20" s="97"/>
      <c r="I20" s="97"/>
      <c r="J20" s="97"/>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
      <c r="A29" s="97"/>
      <c r="B29" s="97"/>
      <c r="C29" s="97"/>
      <c r="D29" s="97"/>
      <c r="E29" s="97"/>
      <c r="F29" s="97"/>
      <c r="G29" s="97"/>
      <c r="H29" s="97"/>
      <c r="I29" s="97"/>
      <c r="J29" s="97"/>
    </row>
    <row r="30" spans="1:10" ht="15">
      <c r="A30" s="97"/>
      <c r="B30" s="97"/>
      <c r="C30" s="97"/>
      <c r="D30" s="97"/>
      <c r="E30" s="97"/>
      <c r="F30" s="97"/>
      <c r="G30" s="97"/>
      <c r="H30" s="97"/>
      <c r="I30" s="97"/>
      <c r="J30" s="97"/>
    </row>
    <row r="31" spans="1:10" ht="15">
      <c r="A31" s="97"/>
      <c r="B31" s="97"/>
      <c r="C31" s="97"/>
      <c r="D31" s="97"/>
      <c r="E31" s="97"/>
      <c r="F31" s="97"/>
      <c r="G31" s="97"/>
      <c r="H31" s="97"/>
      <c r="I31" s="97"/>
      <c r="J31" s="97"/>
    </row>
    <row r="32" spans="1:10" ht="15">
      <c r="A32" s="97"/>
      <c r="B32" s="97"/>
      <c r="C32" s="97"/>
      <c r="D32" s="97"/>
      <c r="E32" s="97"/>
      <c r="F32" s="97"/>
      <c r="G32" s="97"/>
      <c r="H32" s="97"/>
      <c r="I32" s="97"/>
      <c r="J32" s="97"/>
    </row>
    <row r="33" spans="1:10" ht="15">
      <c r="A33" s="97"/>
      <c r="B33" s="97"/>
      <c r="C33" s="97"/>
      <c r="D33" s="97"/>
      <c r="E33" s="97"/>
      <c r="F33" s="97"/>
      <c r="G33" s="97"/>
      <c r="H33" s="97"/>
      <c r="I33" s="97"/>
      <c r="J33" s="97"/>
    </row>
    <row r="34" spans="1:10" ht="15">
      <c r="A34" s="97"/>
      <c r="B34" s="97"/>
      <c r="C34" s="97"/>
      <c r="D34" s="97"/>
      <c r="E34" s="97"/>
      <c r="F34" s="97"/>
      <c r="G34" s="97"/>
      <c r="H34" s="97"/>
      <c r="I34" s="97"/>
      <c r="J34" s="97"/>
    </row>
    <row r="35" spans="1:10" ht="15">
      <c r="A35" s="97"/>
      <c r="B35" s="97"/>
      <c r="C35" s="97"/>
      <c r="D35" s="97"/>
      <c r="E35" s="97"/>
      <c r="F35" s="97"/>
      <c r="G35" s="97"/>
      <c r="H35" s="97"/>
      <c r="I35" s="97"/>
      <c r="J35" s="97"/>
    </row>
    <row r="36" spans="1:10" ht="15">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6" customHeight="1">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75">
      <c r="A40" s="28"/>
      <c r="B40" s="28"/>
      <c r="C40" s="28"/>
      <c r="D40" s="28"/>
      <c r="E40" s="28"/>
      <c r="F40" s="28"/>
      <c r="G40" s="28"/>
      <c r="H40" s="29"/>
      <c r="I40" s="28"/>
      <c r="J40" s="28"/>
    </row>
    <row r="41" spans="1:9" ht="15.75">
      <c r="A41" s="28"/>
      <c r="B41" s="98" t="s">
        <v>15</v>
      </c>
      <c r="C41" s="98"/>
      <c r="D41" s="98"/>
      <c r="E41" s="98"/>
      <c r="F41" s="98"/>
      <c r="G41" s="98"/>
      <c r="H41" s="98"/>
      <c r="I41" s="98"/>
    </row>
    <row r="42" spans="1:10" ht="15.75">
      <c r="A42" s="28"/>
      <c r="B42" s="28"/>
      <c r="C42" s="28"/>
      <c r="D42" s="28"/>
      <c r="E42" s="28"/>
      <c r="F42" s="28"/>
      <c r="G42" s="28"/>
      <c r="I42" s="28"/>
      <c r="J42" s="28"/>
    </row>
    <row r="43" spans="1:10" ht="15.75">
      <c r="A43" s="28"/>
      <c r="B43" s="28"/>
      <c r="C43" s="28"/>
      <c r="D43" s="28"/>
      <c r="E43" s="28"/>
      <c r="F43" s="28"/>
      <c r="G43" s="28"/>
      <c r="H43" s="29" t="s">
        <v>90</v>
      </c>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sheetData>
  <sheetProtection algorithmName="SHA-512" hashValue="wyERguT3Ct3RfBHwjv91Wsf30ypt11Sv3vdvyIGcChHfO0SYVo6wJsJ9283EMEPiKAeoSNQ9+CcNKrCj0nko7A==" saltValue="sMt1G+gAj8nyAs9a1tCrwQ==" spinCount="100000" sheet="1" objects="1" scenarios="1"/>
  <mergeCells count="10">
    <mergeCell ref="G17:J17"/>
    <mergeCell ref="A18:J18"/>
    <mergeCell ref="A19:J39"/>
    <mergeCell ref="B41:I4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9"/>
  <sheetViews>
    <sheetView showGridLines="0" showRowColHeaders="0" workbookViewId="0" topLeftCell="A1">
      <selection activeCell="D3" sqref="D3:J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96</v>
      </c>
      <c r="E3" s="103"/>
      <c r="F3" s="103"/>
      <c r="G3" s="103"/>
      <c r="H3" s="104" t="s">
        <v>97</v>
      </c>
      <c r="I3" s="105"/>
      <c r="J3" s="10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98</v>
      </c>
      <c r="B6" s="12"/>
      <c r="C6" s="12"/>
      <c r="D6" s="12"/>
      <c r="E6" s="12"/>
      <c r="F6" s="12"/>
      <c r="G6" s="13">
        <v>4</v>
      </c>
      <c r="H6" s="14" t="s">
        <v>7</v>
      </c>
      <c r="I6" s="15">
        <f>I4*G6/100</f>
        <v>2</v>
      </c>
      <c r="J6" s="16" t="s">
        <v>7</v>
      </c>
    </row>
    <row r="7" spans="1:10" ht="15.6">
      <c r="A7" s="16" t="s">
        <v>99</v>
      </c>
      <c r="B7" s="30"/>
      <c r="C7" s="30"/>
      <c r="D7" s="30"/>
      <c r="E7" s="30"/>
      <c r="F7" s="30"/>
      <c r="G7" s="13">
        <v>1.5</v>
      </c>
      <c r="H7" s="14" t="s">
        <v>7</v>
      </c>
      <c r="I7" s="15">
        <f>I4*G7/100</f>
        <v>0.75</v>
      </c>
      <c r="J7" s="16" t="s">
        <v>7</v>
      </c>
    </row>
    <row r="8" spans="1:10" ht="15.6">
      <c r="A8" s="16" t="s">
        <v>64</v>
      </c>
      <c r="B8" s="30"/>
      <c r="C8" s="30"/>
      <c r="D8" s="30"/>
      <c r="E8" s="30"/>
      <c r="F8" s="30"/>
      <c r="G8" s="13">
        <v>0.5</v>
      </c>
      <c r="H8" s="14" t="s">
        <v>7</v>
      </c>
      <c r="I8" s="15">
        <f>I4*G8/100</f>
        <v>0.25</v>
      </c>
      <c r="J8" s="16" t="s">
        <v>7</v>
      </c>
    </row>
    <row r="9" spans="1:10" ht="15.6">
      <c r="A9" s="16" t="s">
        <v>100</v>
      </c>
      <c r="B9" s="30"/>
      <c r="C9" s="30"/>
      <c r="D9" s="30"/>
      <c r="E9" s="30"/>
      <c r="F9" s="30"/>
      <c r="G9" s="13">
        <v>4</v>
      </c>
      <c r="H9" s="14" t="s">
        <v>7</v>
      </c>
      <c r="I9" s="15">
        <f>I4*G9/100</f>
        <v>2</v>
      </c>
      <c r="J9" s="16" t="s">
        <v>7</v>
      </c>
    </row>
    <row r="10" spans="1:10" ht="15.6">
      <c r="A10" s="16" t="s">
        <v>103</v>
      </c>
      <c r="B10" s="30"/>
      <c r="C10" s="30"/>
      <c r="D10" s="30"/>
      <c r="E10" s="30"/>
      <c r="F10" s="30"/>
      <c r="G10" s="13">
        <v>0.75</v>
      </c>
      <c r="H10" s="14" t="s">
        <v>7</v>
      </c>
      <c r="I10" s="15">
        <f>I4*G10/100</f>
        <v>0.375</v>
      </c>
      <c r="J10" s="16" t="s">
        <v>7</v>
      </c>
    </row>
    <row r="11" spans="1:10" ht="15.6">
      <c r="A11" s="16" t="s">
        <v>101</v>
      </c>
      <c r="B11" s="30"/>
      <c r="C11" s="30"/>
      <c r="D11" s="30"/>
      <c r="E11" s="30"/>
      <c r="F11" s="30"/>
      <c r="G11" s="13">
        <v>3</v>
      </c>
      <c r="H11" s="14" t="s">
        <v>102</v>
      </c>
      <c r="I11" s="15">
        <f>I4*G11/100</f>
        <v>1.5</v>
      </c>
      <c r="J11" s="16" t="s">
        <v>102</v>
      </c>
    </row>
    <row r="12" spans="1:10" ht="15.6">
      <c r="A12" s="16" t="s">
        <v>10</v>
      </c>
      <c r="B12" s="30"/>
      <c r="C12" s="30"/>
      <c r="D12" s="30"/>
      <c r="E12" s="30"/>
      <c r="F12" s="30"/>
      <c r="G12" s="13">
        <v>2</v>
      </c>
      <c r="H12" s="14" t="s">
        <v>11</v>
      </c>
      <c r="I12" s="15">
        <f>I4*G12/100</f>
        <v>1</v>
      </c>
      <c r="J12" s="16" t="s">
        <v>11</v>
      </c>
    </row>
    <row r="13" spans="1:10" ht="15.6">
      <c r="A13" s="16" t="s">
        <v>105</v>
      </c>
      <c r="B13" s="30"/>
      <c r="C13" s="30"/>
      <c r="D13" s="30"/>
      <c r="E13" s="30"/>
      <c r="F13" s="30"/>
      <c r="G13" s="13">
        <v>8</v>
      </c>
      <c r="H13" s="14" t="s">
        <v>11</v>
      </c>
      <c r="I13" s="15">
        <f>I4*G13/100</f>
        <v>4</v>
      </c>
      <c r="J13" s="16" t="s">
        <v>11</v>
      </c>
    </row>
    <row r="14" spans="1:10" ht="15.6">
      <c r="A14" s="17" t="s">
        <v>44</v>
      </c>
      <c r="B14" s="22"/>
      <c r="C14" s="22"/>
      <c r="D14" s="22"/>
      <c r="E14" s="22"/>
      <c r="F14" s="22"/>
      <c r="G14" s="23">
        <v>20</v>
      </c>
      <c r="H14" s="20" t="s">
        <v>11</v>
      </c>
      <c r="I14" s="15">
        <f>I4*G14/100</f>
        <v>10</v>
      </c>
      <c r="J14" s="21" t="s">
        <v>11</v>
      </c>
    </row>
    <row r="15" spans="1:10" ht="15.6">
      <c r="A15" s="17" t="s">
        <v>23</v>
      </c>
      <c r="B15" s="18"/>
      <c r="C15" s="18"/>
      <c r="D15" s="18"/>
      <c r="E15" s="18"/>
      <c r="F15" s="18"/>
      <c r="G15" s="42">
        <v>20</v>
      </c>
      <c r="H15" s="20" t="s">
        <v>11</v>
      </c>
      <c r="I15" s="15">
        <f>I4*G15/100</f>
        <v>10</v>
      </c>
      <c r="J15" s="21" t="s">
        <v>11</v>
      </c>
    </row>
    <row r="16" spans="1:10" ht="15.6">
      <c r="A16" s="17" t="s">
        <v>12</v>
      </c>
      <c r="B16" s="22"/>
      <c r="C16" s="22"/>
      <c r="D16" s="22"/>
      <c r="E16" s="22"/>
      <c r="F16" s="22"/>
      <c r="G16" s="23">
        <v>1</v>
      </c>
      <c r="H16" s="20" t="s">
        <v>11</v>
      </c>
      <c r="I16" s="15">
        <f>I4*G16/100</f>
        <v>0.5</v>
      </c>
      <c r="J16" s="21" t="s">
        <v>11</v>
      </c>
    </row>
    <row r="17" spans="1:10" ht="15.6">
      <c r="A17" s="22" t="s">
        <v>106</v>
      </c>
      <c r="G17" s="49">
        <v>0.75</v>
      </c>
      <c r="H17" s="50" t="s">
        <v>7</v>
      </c>
      <c r="I17" s="15">
        <f>I4*G17/100</f>
        <v>0.375</v>
      </c>
      <c r="J17" s="51" t="s">
        <v>7</v>
      </c>
    </row>
    <row r="18" spans="1:10" ht="16.15" thickBot="1">
      <c r="A18" s="17" t="s">
        <v>104</v>
      </c>
      <c r="B18" s="18"/>
      <c r="C18" s="18"/>
      <c r="D18" s="18"/>
      <c r="E18" s="18"/>
      <c r="F18" s="18"/>
      <c r="G18" s="132" t="s">
        <v>9</v>
      </c>
      <c r="H18" s="132"/>
      <c r="I18" s="132"/>
      <c r="J18" s="132"/>
    </row>
    <row r="19" spans="1:10" ht="16.9" thickBot="1" thickTop="1">
      <c r="A19" s="93" t="s">
        <v>14</v>
      </c>
      <c r="B19" s="94"/>
      <c r="C19" s="94"/>
      <c r="D19" s="94"/>
      <c r="E19" s="94"/>
      <c r="F19" s="94"/>
      <c r="G19" s="94"/>
      <c r="H19" s="94"/>
      <c r="I19" s="94"/>
      <c r="J19" s="95"/>
    </row>
    <row r="20" spans="1:10" ht="16.15" customHeight="1" thickTop="1">
      <c r="A20" s="120" t="s">
        <v>108</v>
      </c>
      <c r="B20" s="120"/>
      <c r="C20" s="120"/>
      <c r="D20" s="120"/>
      <c r="E20" s="120"/>
      <c r="F20" s="120"/>
      <c r="G20" s="120"/>
      <c r="H20" s="120"/>
      <c r="I20" s="120"/>
      <c r="J20" s="120"/>
    </row>
    <row r="21" spans="1:10" ht="15.6" customHeight="1">
      <c r="A21" s="121"/>
      <c r="B21" s="121"/>
      <c r="C21" s="121"/>
      <c r="D21" s="121"/>
      <c r="E21" s="121"/>
      <c r="F21" s="121"/>
      <c r="G21" s="121"/>
      <c r="H21" s="121"/>
      <c r="I21" s="121"/>
      <c r="J21" s="121"/>
    </row>
    <row r="22" spans="1:10" ht="15.6" customHeight="1">
      <c r="A22" s="121"/>
      <c r="B22" s="121"/>
      <c r="C22" s="121"/>
      <c r="D22" s="121"/>
      <c r="E22" s="121"/>
      <c r="F22" s="121"/>
      <c r="G22" s="121"/>
      <c r="H22" s="121"/>
      <c r="I22" s="121"/>
      <c r="J22" s="121"/>
    </row>
    <row r="23" spans="1:10" ht="15.6" customHeight="1">
      <c r="A23" s="121"/>
      <c r="B23" s="121"/>
      <c r="C23" s="121"/>
      <c r="D23" s="121"/>
      <c r="E23" s="121"/>
      <c r="F23" s="121"/>
      <c r="G23" s="121"/>
      <c r="H23" s="121"/>
      <c r="I23" s="121"/>
      <c r="J23" s="121"/>
    </row>
    <row r="24" spans="1:10" ht="15.6" customHeight="1">
      <c r="A24" s="121"/>
      <c r="B24" s="121"/>
      <c r="C24" s="121"/>
      <c r="D24" s="121"/>
      <c r="E24" s="121"/>
      <c r="F24" s="121"/>
      <c r="G24" s="121"/>
      <c r="H24" s="121"/>
      <c r="I24" s="121"/>
      <c r="J24" s="121"/>
    </row>
    <row r="25" spans="1:10" ht="15.6" customHeight="1">
      <c r="A25" s="121"/>
      <c r="B25" s="121"/>
      <c r="C25" s="121"/>
      <c r="D25" s="121"/>
      <c r="E25" s="121"/>
      <c r="F25" s="121"/>
      <c r="G25" s="121"/>
      <c r="H25" s="121"/>
      <c r="I25" s="121"/>
      <c r="J25" s="121"/>
    </row>
    <row r="26" spans="1:10" ht="15.6" customHeight="1">
      <c r="A26" s="121"/>
      <c r="B26" s="121"/>
      <c r="C26" s="121"/>
      <c r="D26" s="121"/>
      <c r="E26" s="121"/>
      <c r="F26" s="121"/>
      <c r="G26" s="121"/>
      <c r="H26" s="121"/>
      <c r="I26" s="121"/>
      <c r="J26" s="121"/>
    </row>
    <row r="27" spans="1:10" ht="15.6" customHeight="1">
      <c r="A27" s="121"/>
      <c r="B27" s="121"/>
      <c r="C27" s="121"/>
      <c r="D27" s="121"/>
      <c r="E27" s="121"/>
      <c r="F27" s="121"/>
      <c r="G27" s="121"/>
      <c r="H27" s="121"/>
      <c r="I27" s="121"/>
      <c r="J27" s="121"/>
    </row>
    <row r="28" spans="1:10" ht="15.6" customHeight="1">
      <c r="A28" s="121"/>
      <c r="B28" s="121"/>
      <c r="C28" s="121"/>
      <c r="D28" s="121"/>
      <c r="E28" s="121"/>
      <c r="F28" s="121"/>
      <c r="G28" s="121"/>
      <c r="H28" s="121"/>
      <c r="I28" s="121"/>
      <c r="J28" s="121"/>
    </row>
    <row r="29" spans="1:10" ht="15.6" customHeight="1">
      <c r="A29" s="121"/>
      <c r="B29" s="121"/>
      <c r="C29" s="121"/>
      <c r="D29" s="121"/>
      <c r="E29" s="121"/>
      <c r="F29" s="121"/>
      <c r="G29" s="121"/>
      <c r="H29" s="121"/>
      <c r="I29" s="121"/>
      <c r="J29" s="121"/>
    </row>
    <row r="30" spans="1:10" ht="14.45" customHeight="1">
      <c r="A30" s="121"/>
      <c r="B30" s="121"/>
      <c r="C30" s="121"/>
      <c r="D30" s="121"/>
      <c r="E30" s="121"/>
      <c r="F30" s="121"/>
      <c r="G30" s="121"/>
      <c r="H30" s="121"/>
      <c r="I30" s="121"/>
      <c r="J30" s="121"/>
    </row>
    <row r="31" spans="1:10" ht="14.45" customHeight="1">
      <c r="A31" s="121"/>
      <c r="B31" s="121"/>
      <c r="C31" s="121"/>
      <c r="D31" s="121"/>
      <c r="E31" s="121"/>
      <c r="F31" s="121"/>
      <c r="G31" s="121"/>
      <c r="H31" s="121"/>
      <c r="I31" s="121"/>
      <c r="J31" s="121"/>
    </row>
    <row r="32" spans="1:10" ht="14.45" customHeight="1">
      <c r="A32" s="121"/>
      <c r="B32" s="121"/>
      <c r="C32" s="121"/>
      <c r="D32" s="121"/>
      <c r="E32" s="121"/>
      <c r="F32" s="121"/>
      <c r="G32" s="121"/>
      <c r="H32" s="121"/>
      <c r="I32" s="121"/>
      <c r="J32" s="121"/>
    </row>
    <row r="33" spans="1:10" ht="14.45" customHeight="1">
      <c r="A33" s="121"/>
      <c r="B33" s="121"/>
      <c r="C33" s="121"/>
      <c r="D33" s="121"/>
      <c r="E33" s="121"/>
      <c r="F33" s="121"/>
      <c r="G33" s="121"/>
      <c r="H33" s="121"/>
      <c r="I33" s="121"/>
      <c r="J33" s="121"/>
    </row>
    <row r="34" spans="1:10" ht="14.45" customHeight="1">
      <c r="A34" s="121"/>
      <c r="B34" s="121"/>
      <c r="C34" s="121"/>
      <c r="D34" s="121"/>
      <c r="E34" s="121"/>
      <c r="F34" s="121"/>
      <c r="G34" s="121"/>
      <c r="H34" s="121"/>
      <c r="I34" s="121"/>
      <c r="J34" s="121"/>
    </row>
    <row r="35" spans="1:10" ht="14.45" customHeight="1">
      <c r="A35" s="121"/>
      <c r="B35" s="121"/>
      <c r="C35" s="121"/>
      <c r="D35" s="121"/>
      <c r="E35" s="121"/>
      <c r="F35" s="121"/>
      <c r="G35" s="121"/>
      <c r="H35" s="121"/>
      <c r="I35" s="121"/>
      <c r="J35" s="121"/>
    </row>
    <row r="36" spans="1:10" ht="14.45" customHeight="1">
      <c r="A36" s="121"/>
      <c r="B36" s="121"/>
      <c r="C36" s="121"/>
      <c r="D36" s="121"/>
      <c r="E36" s="121"/>
      <c r="F36" s="121"/>
      <c r="G36" s="121"/>
      <c r="H36" s="121"/>
      <c r="I36" s="121"/>
      <c r="J36" s="121"/>
    </row>
    <row r="37" spans="1:10" ht="14.45" customHeight="1">
      <c r="A37" s="121"/>
      <c r="B37" s="121"/>
      <c r="C37" s="121"/>
      <c r="D37" s="121"/>
      <c r="E37" s="121"/>
      <c r="F37" s="121"/>
      <c r="G37" s="121"/>
      <c r="H37" s="121"/>
      <c r="I37" s="121"/>
      <c r="J37" s="121"/>
    </row>
    <row r="38" spans="1:10" ht="15.6" customHeight="1">
      <c r="A38" s="121"/>
      <c r="B38" s="121"/>
      <c r="C38" s="121"/>
      <c r="D38" s="121"/>
      <c r="E38" s="121"/>
      <c r="F38" s="121"/>
      <c r="G38" s="121"/>
      <c r="H38" s="121"/>
      <c r="I38" s="121"/>
      <c r="J38" s="121"/>
    </row>
    <row r="39" spans="1:10" ht="15.6" customHeight="1">
      <c r="A39" s="121"/>
      <c r="B39" s="121"/>
      <c r="C39" s="121"/>
      <c r="D39" s="121"/>
      <c r="E39" s="121"/>
      <c r="F39" s="121"/>
      <c r="G39" s="121"/>
      <c r="H39" s="121"/>
      <c r="I39" s="121"/>
      <c r="J39" s="121"/>
    </row>
    <row r="40" spans="1:10" ht="15.6" customHeight="1">
      <c r="A40" s="121"/>
      <c r="B40" s="121"/>
      <c r="C40" s="121"/>
      <c r="D40" s="121"/>
      <c r="E40" s="121"/>
      <c r="F40" s="121"/>
      <c r="G40" s="121"/>
      <c r="H40" s="121"/>
      <c r="I40" s="121"/>
      <c r="J40" s="121"/>
    </row>
    <row r="41" spans="1:10" ht="15.6" customHeight="1">
      <c r="A41" s="126" t="s">
        <v>77</v>
      </c>
      <c r="B41" s="126"/>
      <c r="C41" s="126"/>
      <c r="D41" s="126"/>
      <c r="E41" s="126"/>
      <c r="F41" s="126"/>
      <c r="G41" s="126"/>
      <c r="H41" s="126"/>
      <c r="I41" s="126"/>
      <c r="J41" s="126"/>
    </row>
    <row r="42" spans="1:9" ht="15.6" customHeight="1">
      <c r="A42" s="28"/>
      <c r="B42" s="98" t="s">
        <v>15</v>
      </c>
      <c r="C42" s="98"/>
      <c r="D42" s="98"/>
      <c r="E42" s="98"/>
      <c r="F42" s="98"/>
      <c r="G42" s="98"/>
      <c r="H42" s="98"/>
      <c r="I42" s="98"/>
    </row>
    <row r="43" spans="1:10" ht="15.75">
      <c r="A43" s="28"/>
      <c r="B43" s="28"/>
      <c r="C43" s="28"/>
      <c r="D43" s="28"/>
      <c r="E43" s="28"/>
      <c r="F43" s="28"/>
      <c r="G43" s="28"/>
      <c r="H43" s="29" t="s">
        <v>90</v>
      </c>
      <c r="I43" s="28"/>
      <c r="J43" s="28"/>
    </row>
    <row r="44" spans="1:10" ht="15.75">
      <c r="A44" s="28"/>
      <c r="B44" s="28"/>
      <c r="C44" s="28"/>
      <c r="D44" s="28"/>
      <c r="E44" s="28"/>
      <c r="F44" s="28"/>
      <c r="G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sheetData>
  <sheetProtection algorithmName="SHA-512" hashValue="TrJIQ59nWTeA/9DaDBWJTp6kx0ydOpKFEY7gsKHN6lWhIJsAR7JDJsyRTC+E4aIxn9eVetCdOY1mKJ4SXSH47g==" saltValue="qQanSGK7gXEIK3AqQu5TdQ==" spinCount="100000" sheet="1" objects="1" scenarios="1"/>
  <mergeCells count="11">
    <mergeCell ref="A19:J19"/>
    <mergeCell ref="A20:J40"/>
    <mergeCell ref="A41:J41"/>
    <mergeCell ref="B42:I42"/>
    <mergeCell ref="G18:J18"/>
    <mergeCell ref="A4:F5"/>
    <mergeCell ref="A1:C3"/>
    <mergeCell ref="D1:J1"/>
    <mergeCell ref="H2:J2"/>
    <mergeCell ref="D3:G3"/>
    <mergeCell ref="H3:J3"/>
  </mergeCells>
  <printOptions/>
  <pageMargins left="0.7" right="0.7" top="0.75" bottom="0.75" header="0.3" footer="0.3"/>
  <pageSetup fitToHeight="0"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6"/>
  <sheetViews>
    <sheetView showGridLines="0" showRowColHeaders="0" workbookViewId="0" topLeftCell="A1">
      <selection activeCell="D3" sqref="D3:I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34" t="s">
        <v>36</v>
      </c>
      <c r="E3" s="134"/>
      <c r="F3" s="134"/>
      <c r="G3" s="134"/>
      <c r="H3" s="135"/>
      <c r="I3" s="135"/>
      <c r="J3" s="31"/>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5</v>
      </c>
      <c r="H6" s="14" t="s">
        <v>7</v>
      </c>
      <c r="I6" s="15">
        <f>I4*G6/100</f>
        <v>2.5</v>
      </c>
      <c r="J6" s="16" t="s">
        <v>7</v>
      </c>
    </row>
    <row r="7" spans="1:10" ht="15.6">
      <c r="A7" s="16" t="s">
        <v>141</v>
      </c>
      <c r="B7" s="30"/>
      <c r="C7" s="30"/>
      <c r="D7" s="30"/>
      <c r="E7" s="30"/>
      <c r="F7" s="30"/>
      <c r="G7" s="13">
        <v>5</v>
      </c>
      <c r="H7" s="14" t="s">
        <v>17</v>
      </c>
      <c r="I7" s="15">
        <f>I4*G7/100</f>
        <v>2.5</v>
      </c>
      <c r="J7" s="16" t="s">
        <v>17</v>
      </c>
    </row>
    <row r="8" spans="1:10" ht="15.6">
      <c r="A8" s="17" t="s">
        <v>19</v>
      </c>
      <c r="B8" s="18"/>
      <c r="C8" s="18"/>
      <c r="D8" s="18"/>
      <c r="E8" s="18"/>
      <c r="F8" s="18"/>
      <c r="G8" s="19">
        <v>4</v>
      </c>
      <c r="H8" s="20" t="s">
        <v>7</v>
      </c>
      <c r="I8" s="23">
        <f>I4*G8/100</f>
        <v>2</v>
      </c>
      <c r="J8" s="21" t="s">
        <v>7</v>
      </c>
    </row>
    <row r="9" spans="1:10" ht="15.6">
      <c r="A9" s="17" t="s">
        <v>20</v>
      </c>
      <c r="B9" s="18"/>
      <c r="C9" s="18"/>
      <c r="D9" s="18"/>
      <c r="E9" s="18"/>
      <c r="F9" s="18"/>
      <c r="G9" s="19">
        <v>7</v>
      </c>
      <c r="H9" s="20" t="s">
        <v>7</v>
      </c>
      <c r="I9" s="23">
        <f>I4*G9/100</f>
        <v>3.5</v>
      </c>
      <c r="J9" s="21" t="s">
        <v>7</v>
      </c>
    </row>
    <row r="10" spans="1:10" ht="15.6">
      <c r="A10" s="17" t="s">
        <v>21</v>
      </c>
      <c r="B10" s="18"/>
      <c r="C10" s="18"/>
      <c r="D10" s="18"/>
      <c r="E10" s="18"/>
      <c r="F10" s="18"/>
      <c r="G10" s="23">
        <v>3</v>
      </c>
      <c r="H10" s="20" t="s">
        <v>7</v>
      </c>
      <c r="I10" s="23">
        <f>I4*G10/100</f>
        <v>1.5</v>
      </c>
      <c r="J10" s="21" t="s">
        <v>7</v>
      </c>
    </row>
    <row r="11" spans="1:10" ht="15.6">
      <c r="A11" s="17" t="s">
        <v>22</v>
      </c>
      <c r="B11" s="22"/>
      <c r="C11" s="22"/>
      <c r="D11" s="22"/>
      <c r="E11" s="22"/>
      <c r="F11" s="22"/>
      <c r="G11" s="23">
        <v>1</v>
      </c>
      <c r="H11" s="20" t="s">
        <v>11</v>
      </c>
      <c r="I11" s="23">
        <f>I4*G11/100</f>
        <v>0.5</v>
      </c>
      <c r="J11" s="21" t="s">
        <v>11</v>
      </c>
    </row>
    <row r="12" spans="1:10" ht="15.6">
      <c r="A12" s="17" t="s">
        <v>10</v>
      </c>
      <c r="B12" s="22"/>
      <c r="C12" s="22"/>
      <c r="D12" s="22"/>
      <c r="E12" s="22"/>
      <c r="F12" s="22"/>
      <c r="G12" s="23">
        <v>1</v>
      </c>
      <c r="H12" s="20" t="s">
        <v>11</v>
      </c>
      <c r="I12" s="23">
        <f>I4*G12/100</f>
        <v>0.5</v>
      </c>
      <c r="J12" s="21" t="s">
        <v>11</v>
      </c>
    </row>
    <row r="13" spans="1:10" ht="15.6">
      <c r="A13" s="17" t="s">
        <v>12</v>
      </c>
      <c r="B13" s="22"/>
      <c r="C13" s="22"/>
      <c r="D13" s="22"/>
      <c r="E13" s="22"/>
      <c r="F13" s="22"/>
      <c r="G13" s="23">
        <v>0.5</v>
      </c>
      <c r="H13" s="20" t="s">
        <v>11</v>
      </c>
      <c r="I13" s="23">
        <f>I4*G13/100</f>
        <v>0.25</v>
      </c>
      <c r="J13" s="21" t="s">
        <v>11</v>
      </c>
    </row>
    <row r="14" spans="1:10" ht="15.6">
      <c r="A14" s="17" t="s">
        <v>23</v>
      </c>
      <c r="B14" s="22"/>
      <c r="C14" s="22"/>
      <c r="D14" s="22"/>
      <c r="E14" s="22"/>
      <c r="F14" s="22"/>
      <c r="G14" s="23">
        <v>2</v>
      </c>
      <c r="H14" s="20" t="s">
        <v>24</v>
      </c>
      <c r="I14" s="23">
        <f>I4*G14/100</f>
        <v>1</v>
      </c>
      <c r="J14" s="21" t="s">
        <v>24</v>
      </c>
    </row>
    <row r="15" spans="1:10" ht="15.6">
      <c r="A15" s="32" t="s">
        <v>33</v>
      </c>
      <c r="B15" s="22"/>
      <c r="C15" s="22"/>
      <c r="D15" s="22"/>
      <c r="E15" s="22"/>
      <c r="F15" s="22"/>
      <c r="G15" s="23">
        <v>2</v>
      </c>
      <c r="H15" s="20" t="s">
        <v>25</v>
      </c>
      <c r="I15" s="23">
        <f>I4*G15/100</f>
        <v>1</v>
      </c>
      <c r="J15" s="21" t="s">
        <v>25</v>
      </c>
    </row>
    <row r="16" spans="1:10" ht="15.6">
      <c r="A16" s="33" t="s">
        <v>26</v>
      </c>
      <c r="B16" s="26"/>
      <c r="C16" s="26"/>
      <c r="D16" s="26"/>
      <c r="E16" s="26"/>
      <c r="F16" s="26"/>
      <c r="G16" s="24">
        <v>12</v>
      </c>
      <c r="H16" s="34" t="s">
        <v>7</v>
      </c>
      <c r="I16" s="23">
        <f>I4*G16/100</f>
        <v>6</v>
      </c>
      <c r="J16" s="17" t="s">
        <v>7</v>
      </c>
    </row>
    <row r="17" spans="1:10" ht="15.6">
      <c r="A17" s="33" t="s">
        <v>27</v>
      </c>
      <c r="B17" s="26"/>
      <c r="C17" s="26"/>
      <c r="D17" s="26"/>
      <c r="E17" s="26"/>
      <c r="F17" s="26"/>
      <c r="G17" s="24"/>
      <c r="H17" s="34"/>
      <c r="I17" s="23"/>
      <c r="J17" s="26"/>
    </row>
    <row r="18" spans="1:10" ht="15.6">
      <c r="A18" s="33" t="s">
        <v>28</v>
      </c>
      <c r="B18" s="26"/>
      <c r="C18" s="26"/>
      <c r="D18" s="26"/>
      <c r="E18" s="26"/>
      <c r="F18" s="26"/>
      <c r="G18" s="24">
        <v>1</v>
      </c>
      <c r="H18" s="34" t="s">
        <v>11</v>
      </c>
      <c r="I18" s="23">
        <f>I4*G18/100</f>
        <v>0.5</v>
      </c>
      <c r="J18" s="17" t="s">
        <v>11</v>
      </c>
    </row>
    <row r="19" spans="1:10" ht="15.6">
      <c r="A19" s="33" t="s">
        <v>29</v>
      </c>
      <c r="B19" s="26"/>
      <c r="C19" s="26"/>
      <c r="D19" s="26"/>
      <c r="E19" s="26"/>
      <c r="F19" s="26"/>
      <c r="G19" s="24">
        <v>0.5</v>
      </c>
      <c r="H19" s="34" t="s">
        <v>30</v>
      </c>
      <c r="I19" s="23">
        <f>I4*G19/100</f>
        <v>0.25</v>
      </c>
      <c r="J19" s="17" t="s">
        <v>30</v>
      </c>
    </row>
    <row r="20" spans="1:10" ht="15.75">
      <c r="A20" s="35"/>
      <c r="B20" s="36"/>
      <c r="C20" s="36"/>
      <c r="D20" s="36"/>
      <c r="E20" s="36"/>
      <c r="F20" s="136" t="s">
        <v>31</v>
      </c>
      <c r="G20" s="137"/>
      <c r="H20" s="137"/>
      <c r="I20" s="137"/>
      <c r="J20" s="137"/>
    </row>
    <row r="21" spans="1:10" ht="16.5" thickBot="1">
      <c r="A21" s="37"/>
      <c r="B21" s="38"/>
      <c r="C21" s="38"/>
      <c r="D21" s="38"/>
      <c r="E21" s="38"/>
      <c r="F21" s="138"/>
      <c r="G21" s="138"/>
      <c r="H21" s="138"/>
      <c r="I21" s="138"/>
      <c r="J21" s="138"/>
    </row>
    <row r="22" spans="1:10" ht="16.9" thickBot="1" thickTop="1">
      <c r="A22" s="93" t="s">
        <v>14</v>
      </c>
      <c r="B22" s="94"/>
      <c r="C22" s="94"/>
      <c r="D22" s="94"/>
      <c r="E22" s="94"/>
      <c r="F22" s="94"/>
      <c r="G22" s="94"/>
      <c r="H22" s="94"/>
      <c r="I22" s="94"/>
      <c r="J22" s="95"/>
    </row>
    <row r="23" spans="1:10" ht="16.15" customHeight="1" thickTop="1">
      <c r="A23" s="96" t="s">
        <v>190</v>
      </c>
      <c r="B23" s="96"/>
      <c r="C23" s="96"/>
      <c r="D23" s="96"/>
      <c r="E23" s="96"/>
      <c r="F23" s="96"/>
      <c r="G23" s="96"/>
      <c r="H23" s="96"/>
      <c r="I23" s="96"/>
      <c r="J23" s="96"/>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4.45" customHeight="1">
      <c r="A33" s="97"/>
      <c r="B33" s="97"/>
      <c r="C33" s="97"/>
      <c r="D33" s="97"/>
      <c r="E33" s="97"/>
      <c r="F33" s="97"/>
      <c r="G33" s="97"/>
      <c r="H33" s="97"/>
      <c r="I33" s="97"/>
      <c r="J33" s="97"/>
    </row>
    <row r="34" spans="1:10" ht="15.6" customHeight="1">
      <c r="A34" s="97"/>
      <c r="B34" s="97"/>
      <c r="C34" s="97"/>
      <c r="D34" s="97"/>
      <c r="E34" s="97"/>
      <c r="F34" s="97"/>
      <c r="G34" s="97"/>
      <c r="H34" s="97"/>
      <c r="I34" s="97"/>
      <c r="J34" s="97"/>
    </row>
    <row r="35" spans="1:10" ht="14.45" customHeight="1">
      <c r="A35" s="133" t="s">
        <v>35</v>
      </c>
      <c r="B35" s="133"/>
      <c r="C35" s="133"/>
      <c r="D35" s="133"/>
      <c r="E35" s="133"/>
      <c r="F35" s="133"/>
      <c r="G35" s="133"/>
      <c r="H35" s="133"/>
      <c r="I35" s="133"/>
      <c r="J35" s="133"/>
    </row>
    <row r="36" spans="1:10" ht="14.45" customHeight="1">
      <c r="A36" s="133"/>
      <c r="B36" s="133"/>
      <c r="C36" s="133"/>
      <c r="D36" s="133"/>
      <c r="E36" s="133"/>
      <c r="F36" s="133"/>
      <c r="G36" s="133"/>
      <c r="H36" s="133"/>
      <c r="I36" s="133"/>
      <c r="J36" s="133"/>
    </row>
    <row r="37" spans="1:10" ht="15.6" customHeight="1">
      <c r="A37" s="133"/>
      <c r="B37" s="133"/>
      <c r="C37" s="133"/>
      <c r="D37" s="133"/>
      <c r="E37" s="133"/>
      <c r="F37" s="133"/>
      <c r="G37" s="133"/>
      <c r="H37" s="133"/>
      <c r="I37" s="133"/>
      <c r="J37" s="133"/>
    </row>
    <row r="38" spans="1:10" ht="15.6" customHeight="1">
      <c r="A38" s="133"/>
      <c r="B38" s="133"/>
      <c r="C38" s="133"/>
      <c r="D38" s="133"/>
      <c r="E38" s="133"/>
      <c r="F38" s="133"/>
      <c r="G38" s="133"/>
      <c r="H38" s="133"/>
      <c r="I38" s="133"/>
      <c r="J38" s="133"/>
    </row>
    <row r="39" spans="1:10" ht="15.6" customHeight="1">
      <c r="A39" s="133"/>
      <c r="B39" s="133"/>
      <c r="C39" s="133"/>
      <c r="D39" s="133"/>
      <c r="E39" s="133"/>
      <c r="F39" s="133"/>
      <c r="G39" s="133"/>
      <c r="H39" s="133"/>
      <c r="I39" s="133"/>
      <c r="J39" s="133"/>
    </row>
    <row r="40" spans="1:10" ht="15.75">
      <c r="A40" s="28"/>
      <c r="B40" s="98" t="s">
        <v>15</v>
      </c>
      <c r="C40" s="98"/>
      <c r="D40" s="98"/>
      <c r="E40" s="98"/>
      <c r="F40" s="98"/>
      <c r="G40" s="98"/>
      <c r="H40" s="98"/>
      <c r="I40" s="98"/>
      <c r="J40" s="28"/>
    </row>
    <row r="41" spans="1:10" ht="15.75">
      <c r="A41" s="28"/>
      <c r="B41" s="28"/>
      <c r="C41" s="28"/>
      <c r="D41" s="28"/>
      <c r="E41" s="28"/>
      <c r="F41" s="28"/>
      <c r="G41" s="28"/>
      <c r="I41" s="28"/>
      <c r="J41" s="28"/>
    </row>
    <row r="42" spans="1:10" ht="15.75">
      <c r="A42" s="28"/>
      <c r="H42" s="29" t="s">
        <v>34</v>
      </c>
      <c r="J42" s="28"/>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sheetData>
  <sheetProtection algorithmName="SHA-512" hashValue="rbURW2oD7VaUFgHST/UCHJLHGmqoM57hMA1jlxNwvFBWd+PNo82KPkkRQXrVyBDS1BDRfv3eZ/P+6t2Bm8drnA==" saltValue="hK9qWniKiLTa9cawYvKMAQ==" spinCount="100000" sheet="1" objects="1" scenarios="1"/>
  <mergeCells count="10">
    <mergeCell ref="A22:J22"/>
    <mergeCell ref="A23:J34"/>
    <mergeCell ref="B40:I40"/>
    <mergeCell ref="A35:J39"/>
    <mergeCell ref="A1:C3"/>
    <mergeCell ref="D1:J1"/>
    <mergeCell ref="H2:J2"/>
    <mergeCell ref="D3:I3"/>
    <mergeCell ref="A4:F5"/>
    <mergeCell ref="F20:J21"/>
  </mergeCells>
  <printOptions/>
  <pageMargins left="0.7" right="0.7" top="0.75" bottom="0.75" header="0.3" footer="0.3"/>
  <pageSetup fitToHeight="0"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2"/>
  <sheetViews>
    <sheetView showGridLines="0" workbookViewId="0" topLeftCell="A1">
      <selection activeCell="D3" sqref="D3:I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34" t="s">
        <v>47</v>
      </c>
      <c r="E3" s="134"/>
      <c r="F3" s="134"/>
      <c r="G3" s="134"/>
      <c r="H3" s="135"/>
      <c r="I3" s="135"/>
      <c r="J3" s="40"/>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7" t="s">
        <v>39</v>
      </c>
      <c r="B6" s="18"/>
      <c r="C6" s="18"/>
      <c r="D6" s="18"/>
      <c r="E6" s="18"/>
      <c r="F6" s="18"/>
      <c r="G6" s="39">
        <v>4</v>
      </c>
      <c r="H6" s="20" t="s">
        <v>7</v>
      </c>
      <c r="I6" s="23">
        <f>I4*G6/100</f>
        <v>2</v>
      </c>
      <c r="J6" s="21" t="s">
        <v>7</v>
      </c>
    </row>
    <row r="7" spans="1:10" ht="15.6">
      <c r="A7" s="17" t="s">
        <v>48</v>
      </c>
      <c r="B7" s="18"/>
      <c r="C7" s="18"/>
      <c r="D7" s="18"/>
      <c r="E7" s="18"/>
      <c r="F7" s="18"/>
      <c r="G7" s="23">
        <v>3</v>
      </c>
      <c r="H7" s="20" t="s">
        <v>7</v>
      </c>
      <c r="I7" s="23">
        <f>I4*G7/100</f>
        <v>1.5</v>
      </c>
      <c r="J7" s="21" t="s">
        <v>7</v>
      </c>
    </row>
    <row r="8" spans="1:10" ht="15.6">
      <c r="A8" s="17" t="s">
        <v>50</v>
      </c>
      <c r="B8" s="18"/>
      <c r="C8" s="18"/>
      <c r="D8" s="18"/>
      <c r="E8" s="18"/>
      <c r="F8" s="18"/>
      <c r="G8" s="23">
        <v>4</v>
      </c>
      <c r="H8" s="20" t="s">
        <v>11</v>
      </c>
      <c r="I8" s="23">
        <f>I4*G8/100</f>
        <v>2</v>
      </c>
      <c r="J8" s="21" t="s">
        <v>11</v>
      </c>
    </row>
    <row r="9" spans="1:10" ht="15.6">
      <c r="A9" s="17" t="s">
        <v>10</v>
      </c>
      <c r="B9" s="22"/>
      <c r="C9" s="22"/>
      <c r="D9" s="22"/>
      <c r="E9" s="22"/>
      <c r="F9" s="22"/>
      <c r="G9" s="23">
        <v>1.5</v>
      </c>
      <c r="H9" s="20" t="s">
        <v>11</v>
      </c>
      <c r="I9" s="23">
        <f>I4*G9/100</f>
        <v>0.75</v>
      </c>
      <c r="J9" s="21" t="s">
        <v>11</v>
      </c>
    </row>
    <row r="10" spans="1:10" ht="15.6">
      <c r="A10" s="17" t="s">
        <v>12</v>
      </c>
      <c r="B10" s="22"/>
      <c r="C10" s="22"/>
      <c r="D10" s="22"/>
      <c r="E10" s="22"/>
      <c r="F10" s="22"/>
      <c r="G10" s="23">
        <v>0.5</v>
      </c>
      <c r="H10" s="20" t="s">
        <v>11</v>
      </c>
      <c r="I10" s="23">
        <f>I4*G10/100</f>
        <v>0.25</v>
      </c>
      <c r="J10" s="21" t="s">
        <v>11</v>
      </c>
    </row>
    <row r="11" spans="1:10" ht="15.6">
      <c r="A11" s="17" t="s">
        <v>53</v>
      </c>
      <c r="B11" s="22"/>
      <c r="C11" s="22"/>
      <c r="D11" s="22"/>
      <c r="E11" s="22"/>
      <c r="F11" s="22"/>
      <c r="G11" s="23">
        <v>2</v>
      </c>
      <c r="H11" s="20" t="s">
        <v>11</v>
      </c>
      <c r="I11" s="23">
        <f>I4*G11/100</f>
        <v>1</v>
      </c>
      <c r="J11" s="21" t="s">
        <v>11</v>
      </c>
    </row>
    <row r="12" spans="1:10" ht="15.6">
      <c r="A12" s="17" t="s">
        <v>55</v>
      </c>
      <c r="B12" s="22"/>
      <c r="C12" s="22"/>
      <c r="D12" s="22"/>
      <c r="E12" s="22"/>
      <c r="F12" s="22"/>
      <c r="G12" s="23">
        <v>5</v>
      </c>
      <c r="H12" s="20" t="s">
        <v>62</v>
      </c>
      <c r="I12" s="23">
        <f>I4*G12/100</f>
        <v>2.5</v>
      </c>
      <c r="J12" s="21" t="s">
        <v>62</v>
      </c>
    </row>
    <row r="13" spans="1:10" ht="15.6">
      <c r="A13" s="17" t="s">
        <v>51</v>
      </c>
      <c r="B13" s="22"/>
      <c r="C13" s="22"/>
      <c r="D13" s="22"/>
      <c r="E13" s="22"/>
      <c r="F13" s="22"/>
      <c r="G13" s="23">
        <v>1</v>
      </c>
      <c r="H13" s="20" t="s">
        <v>30</v>
      </c>
      <c r="I13" s="23">
        <f>I4*G13/100</f>
        <v>0.5</v>
      </c>
      <c r="J13" s="21" t="s">
        <v>30</v>
      </c>
    </row>
    <row r="14" spans="1:10" ht="15.6">
      <c r="A14" s="17" t="s">
        <v>52</v>
      </c>
      <c r="B14" s="22"/>
      <c r="C14" s="22"/>
      <c r="D14" s="22"/>
      <c r="E14" s="22"/>
      <c r="F14" s="22"/>
      <c r="G14" s="23">
        <v>2</v>
      </c>
      <c r="H14" s="20" t="s">
        <v>17</v>
      </c>
      <c r="I14" s="23">
        <f>I4*G14/100</f>
        <v>1</v>
      </c>
      <c r="J14" s="21" t="s">
        <v>17</v>
      </c>
    </row>
    <row r="15" spans="1:10" ht="15.6">
      <c r="A15" s="17" t="s">
        <v>23</v>
      </c>
      <c r="B15" s="22"/>
      <c r="C15" s="22"/>
      <c r="D15" s="22"/>
      <c r="E15" s="22"/>
      <c r="F15" s="22"/>
      <c r="G15" s="23">
        <v>4</v>
      </c>
      <c r="H15" s="20" t="s">
        <v>11</v>
      </c>
      <c r="I15" s="23">
        <f>I4*G15/100</f>
        <v>2</v>
      </c>
      <c r="J15" s="21" t="s">
        <v>11</v>
      </c>
    </row>
    <row r="16" spans="1:10" ht="15.6">
      <c r="A16" s="32" t="s">
        <v>33</v>
      </c>
      <c r="B16" s="22"/>
      <c r="C16" s="22"/>
      <c r="D16" s="22"/>
      <c r="E16" s="22"/>
      <c r="F16" s="22"/>
      <c r="G16" s="23">
        <v>2</v>
      </c>
      <c r="H16" s="20" t="s">
        <v>25</v>
      </c>
      <c r="I16" s="23">
        <f>I4*G16/100</f>
        <v>1</v>
      </c>
      <c r="J16" s="21" t="s">
        <v>25</v>
      </c>
    </row>
    <row r="17" spans="1:10" ht="15.6">
      <c r="A17" s="33" t="s">
        <v>54</v>
      </c>
      <c r="B17" s="26"/>
      <c r="C17" s="26"/>
      <c r="D17" s="26"/>
      <c r="E17" s="26"/>
      <c r="F17" s="26"/>
      <c r="G17" s="24">
        <v>12</v>
      </c>
      <c r="H17" s="34" t="s">
        <v>7</v>
      </c>
      <c r="I17" s="23">
        <f>I4*G17/100</f>
        <v>6</v>
      </c>
      <c r="J17" s="17" t="s">
        <v>7</v>
      </c>
    </row>
    <row r="18" spans="1:10" ht="15.6">
      <c r="A18" s="33" t="s">
        <v>27</v>
      </c>
      <c r="B18" s="26"/>
      <c r="C18" s="26"/>
      <c r="D18" s="26"/>
      <c r="E18" s="26"/>
      <c r="F18" s="26"/>
      <c r="G18" s="24"/>
      <c r="H18" s="34"/>
      <c r="I18" s="23"/>
      <c r="J18" s="26"/>
    </row>
    <row r="19" spans="1:10" ht="15.6">
      <c r="A19" s="33" t="s">
        <v>28</v>
      </c>
      <c r="B19" s="26"/>
      <c r="C19" s="26"/>
      <c r="D19" s="26"/>
      <c r="E19" s="26"/>
      <c r="F19" s="26"/>
      <c r="G19" s="24">
        <v>4</v>
      </c>
      <c r="H19" s="34" t="s">
        <v>11</v>
      </c>
      <c r="I19" s="23">
        <f>I4*G19/100</f>
        <v>2</v>
      </c>
      <c r="J19" s="17" t="s">
        <v>11</v>
      </c>
    </row>
    <row r="20" spans="1:10" ht="15.6">
      <c r="A20" s="33" t="s">
        <v>49</v>
      </c>
      <c r="B20" s="26"/>
      <c r="C20" s="26"/>
      <c r="D20" s="26"/>
      <c r="E20" s="26"/>
      <c r="F20" s="26"/>
      <c r="G20" s="24">
        <v>0.5</v>
      </c>
      <c r="H20" s="34" t="s">
        <v>30</v>
      </c>
      <c r="I20" s="23">
        <f>I4*G20/100</f>
        <v>0.25</v>
      </c>
      <c r="J20" s="17" t="s">
        <v>30</v>
      </c>
    </row>
    <row r="21" spans="1:10" ht="15.75">
      <c r="A21" s="35"/>
      <c r="B21" s="36"/>
      <c r="C21" s="36"/>
      <c r="D21" s="36"/>
      <c r="E21" s="36"/>
      <c r="F21" s="136" t="s">
        <v>31</v>
      </c>
      <c r="G21" s="137"/>
      <c r="H21" s="137"/>
      <c r="I21" s="137"/>
      <c r="J21" s="137"/>
    </row>
    <row r="22" spans="1:10" ht="16.5" thickBot="1">
      <c r="A22" s="37"/>
      <c r="B22" s="38"/>
      <c r="C22" s="38"/>
      <c r="D22" s="38"/>
      <c r="E22" s="38"/>
      <c r="F22" s="138"/>
      <c r="G22" s="138"/>
      <c r="H22" s="138"/>
      <c r="I22" s="138"/>
      <c r="J22" s="138"/>
    </row>
    <row r="23" spans="1:10" ht="16.9" thickBot="1" thickTop="1">
      <c r="A23" s="93" t="s">
        <v>14</v>
      </c>
      <c r="B23" s="94"/>
      <c r="C23" s="94"/>
      <c r="D23" s="94"/>
      <c r="E23" s="94"/>
      <c r="F23" s="94"/>
      <c r="G23" s="94"/>
      <c r="H23" s="94"/>
      <c r="I23" s="94"/>
      <c r="J23" s="95"/>
    </row>
    <row r="24" spans="1:10" ht="16.15" customHeight="1" thickTop="1">
      <c r="A24" s="96" t="s">
        <v>191</v>
      </c>
      <c r="B24" s="96"/>
      <c r="C24" s="96"/>
      <c r="D24" s="96"/>
      <c r="E24" s="96"/>
      <c r="F24" s="96"/>
      <c r="G24" s="96"/>
      <c r="H24" s="96"/>
      <c r="I24" s="96"/>
      <c r="J24" s="96"/>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4.45" customHeight="1">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75">
      <c r="A36" s="28"/>
      <c r="B36" s="98" t="s">
        <v>15</v>
      </c>
      <c r="C36" s="98"/>
      <c r="D36" s="98"/>
      <c r="E36" s="98"/>
      <c r="F36" s="98"/>
      <c r="G36" s="98"/>
      <c r="H36" s="98"/>
      <c r="I36" s="98"/>
      <c r="J36" s="28"/>
    </row>
    <row r="37" spans="1:10" ht="15.75">
      <c r="A37" s="28"/>
      <c r="B37" s="28"/>
      <c r="C37" s="28"/>
      <c r="D37" s="28"/>
      <c r="E37" s="28"/>
      <c r="F37" s="28"/>
      <c r="G37" s="28"/>
      <c r="I37" s="28"/>
      <c r="J37" s="28"/>
    </row>
    <row r="38" spans="1:10" ht="15.75">
      <c r="A38" s="28"/>
      <c r="H38" s="29" t="s">
        <v>34</v>
      </c>
      <c r="J38" s="28"/>
    </row>
    <row r="39" spans="1:10" ht="15.75">
      <c r="A39" s="28"/>
      <c r="B39" s="28"/>
      <c r="C39" s="28"/>
      <c r="D39" s="28"/>
      <c r="E39" s="28"/>
      <c r="F39" s="28"/>
      <c r="G39" s="28"/>
      <c r="H39" s="28"/>
      <c r="I39" s="28"/>
      <c r="J39" s="28"/>
    </row>
    <row r="40" spans="1:10" ht="15.75">
      <c r="A40" s="28"/>
      <c r="B40" s="28"/>
      <c r="C40" s="28"/>
      <c r="D40" s="28"/>
      <c r="E40" s="28"/>
      <c r="F40" s="28"/>
      <c r="G40" s="28"/>
      <c r="H40" s="28"/>
      <c r="I40" s="28"/>
      <c r="J40" s="28"/>
    </row>
    <row r="41" spans="1:10" ht="15.75">
      <c r="A41" s="28"/>
      <c r="B41" s="28"/>
      <c r="C41" s="28"/>
      <c r="D41" s="28"/>
      <c r="E41" s="28"/>
      <c r="F41" s="28"/>
      <c r="G41" s="28"/>
      <c r="H41" s="28"/>
      <c r="I41" s="28"/>
      <c r="J41" s="28"/>
    </row>
    <row r="42" spans="1:10" ht="15.75">
      <c r="A42" s="28"/>
      <c r="B42" s="28"/>
      <c r="C42" s="28"/>
      <c r="D42" s="28"/>
      <c r="E42" s="28"/>
      <c r="F42" s="28"/>
      <c r="G42" s="28"/>
      <c r="H42" s="28"/>
      <c r="I42" s="28"/>
      <c r="J42" s="28"/>
    </row>
  </sheetData>
  <sheetProtection algorithmName="SHA-512" hashValue="lSAd+egwt12t8ivI4NSO0aTc1bq9ybC/tHQy6+yupx92idG+6fcCmHW2phWfnJTsghGpeAnQjEXY1voAXg60kA==" saltValue="DpaxCZckA2hOlyUOMJ1vbA==" spinCount="100000" sheet="1" objects="1" scenarios="1"/>
  <mergeCells count="9">
    <mergeCell ref="A23:J23"/>
    <mergeCell ref="A24:J35"/>
    <mergeCell ref="B36:I36"/>
    <mergeCell ref="A1:C3"/>
    <mergeCell ref="D1:J1"/>
    <mergeCell ref="H2:J2"/>
    <mergeCell ref="D3:I3"/>
    <mergeCell ref="A4:F5"/>
    <mergeCell ref="F21:J22"/>
  </mergeCells>
  <printOptions/>
  <pageMargins left="0.7" right="0.7" top="0.75" bottom="0.75" header="0.3" footer="0.3"/>
  <pageSetup fitToHeight="0"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J46"/>
  <sheetViews>
    <sheetView showGridLines="0" showRowColHeaders="0" workbookViewId="0" topLeftCell="A1">
      <selection activeCell="D3" sqref="D3:J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111</v>
      </c>
      <c r="E3" s="103"/>
      <c r="F3" s="103"/>
      <c r="G3" s="103"/>
      <c r="H3" s="104" t="s">
        <v>79</v>
      </c>
      <c r="I3" s="105"/>
      <c r="J3" s="10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76</v>
      </c>
      <c r="B6" s="12"/>
      <c r="C6" s="12"/>
      <c r="D6" s="12"/>
      <c r="E6" s="12"/>
      <c r="F6" s="12"/>
      <c r="G6" s="13">
        <v>5</v>
      </c>
      <c r="H6" s="14" t="s">
        <v>62</v>
      </c>
      <c r="I6" s="15">
        <f>I4*G6/100</f>
        <v>2.5</v>
      </c>
      <c r="J6" s="16" t="s">
        <v>62</v>
      </c>
    </row>
    <row r="7" spans="1:10" ht="15.6">
      <c r="A7" s="16" t="s">
        <v>80</v>
      </c>
      <c r="B7" s="30"/>
      <c r="C7" s="30"/>
      <c r="D7" s="30"/>
      <c r="E7" s="30"/>
      <c r="F7" s="30"/>
      <c r="G7" s="13">
        <v>0.75</v>
      </c>
      <c r="H7" s="14" t="s">
        <v>17</v>
      </c>
      <c r="I7" s="15">
        <f>I4*G7/100</f>
        <v>0.375</v>
      </c>
      <c r="J7" s="16" t="s">
        <v>17</v>
      </c>
    </row>
    <row r="8" spans="1:10" ht="15.6">
      <c r="A8" s="17" t="s">
        <v>112</v>
      </c>
      <c r="B8" s="18"/>
      <c r="C8" s="18"/>
      <c r="D8" s="18"/>
      <c r="E8" s="18"/>
      <c r="F8" s="18"/>
      <c r="G8" s="42">
        <v>1</v>
      </c>
      <c r="H8" s="20" t="s">
        <v>11</v>
      </c>
      <c r="I8" s="15">
        <f>I4*G8/100</f>
        <v>0.5</v>
      </c>
      <c r="J8" s="21" t="s">
        <v>11</v>
      </c>
    </row>
    <row r="9" spans="1:10" ht="15.6">
      <c r="A9" s="17" t="s">
        <v>113</v>
      </c>
      <c r="B9" s="22"/>
      <c r="C9" s="22"/>
      <c r="D9" s="22"/>
      <c r="E9" s="22"/>
      <c r="F9" s="22"/>
      <c r="G9" s="23">
        <v>0.5</v>
      </c>
      <c r="H9" s="20" t="s">
        <v>11</v>
      </c>
      <c r="I9" s="15">
        <f>I4*G9/100</f>
        <v>0.25</v>
      </c>
      <c r="J9" s="21" t="s">
        <v>11</v>
      </c>
    </row>
    <row r="10" spans="1:10" ht="15.6">
      <c r="A10" s="17" t="s">
        <v>81</v>
      </c>
      <c r="B10" s="22"/>
      <c r="C10" s="22"/>
      <c r="D10" s="22"/>
      <c r="E10" s="22"/>
      <c r="F10" s="22"/>
      <c r="G10" s="23">
        <v>1</v>
      </c>
      <c r="H10" s="20" t="s">
        <v>7</v>
      </c>
      <c r="I10" s="15">
        <f>I4*G10/100</f>
        <v>0.5</v>
      </c>
      <c r="J10" s="21" t="s">
        <v>7</v>
      </c>
    </row>
    <row r="11" spans="1:10" ht="15.6">
      <c r="A11" s="17" t="s">
        <v>82</v>
      </c>
      <c r="B11" s="22"/>
      <c r="C11" s="22"/>
      <c r="D11" s="22"/>
      <c r="E11" s="22"/>
      <c r="F11" s="22"/>
      <c r="G11" s="23">
        <v>1</v>
      </c>
      <c r="H11" s="20" t="s">
        <v>7</v>
      </c>
      <c r="I11" s="15">
        <f>I4*G11/100</f>
        <v>0.5</v>
      </c>
      <c r="J11" s="21" t="s">
        <v>7</v>
      </c>
    </row>
    <row r="12" spans="1:10" ht="15.6">
      <c r="A12" s="17" t="s">
        <v>63</v>
      </c>
      <c r="B12" s="22"/>
      <c r="C12" s="22"/>
      <c r="D12" s="22"/>
      <c r="E12" s="22"/>
      <c r="F12" s="22"/>
      <c r="G12" s="23">
        <v>1</v>
      </c>
      <c r="H12" s="20" t="s">
        <v>7</v>
      </c>
      <c r="I12" s="15">
        <f>I4*G12/100</f>
        <v>0.5</v>
      </c>
      <c r="J12" s="21" t="s">
        <v>7</v>
      </c>
    </row>
    <row r="13" spans="1:10" ht="15.6">
      <c r="A13" s="22" t="s">
        <v>109</v>
      </c>
      <c r="B13" s="22"/>
      <c r="C13" s="22"/>
      <c r="D13" s="22"/>
      <c r="E13" s="22"/>
      <c r="F13" s="22"/>
      <c r="G13" s="24">
        <v>1</v>
      </c>
      <c r="H13" s="25" t="s">
        <v>30</v>
      </c>
      <c r="I13" s="15">
        <f>I4*G13/100</f>
        <v>0.5</v>
      </c>
      <c r="J13" s="22" t="s">
        <v>30</v>
      </c>
    </row>
    <row r="14" spans="1:10" ht="15.6">
      <c r="A14" s="17" t="s">
        <v>114</v>
      </c>
      <c r="B14" s="22"/>
      <c r="C14" s="22"/>
      <c r="D14" s="22"/>
      <c r="E14" s="22"/>
      <c r="F14" s="22"/>
      <c r="G14" s="23">
        <v>1.5</v>
      </c>
      <c r="H14" s="20" t="s">
        <v>11</v>
      </c>
      <c r="I14" s="15">
        <f>I4*G14/100</f>
        <v>0.75</v>
      </c>
      <c r="J14" s="21" t="s">
        <v>11</v>
      </c>
    </row>
    <row r="15" spans="1:10" ht="15" thickBot="1">
      <c r="A15" s="26"/>
      <c r="B15" s="26"/>
      <c r="C15" s="26"/>
      <c r="D15" s="26"/>
      <c r="E15" s="26"/>
      <c r="F15" s="26"/>
      <c r="G15" s="26"/>
      <c r="H15" s="26"/>
      <c r="I15" s="27"/>
      <c r="J15" s="26"/>
    </row>
    <row r="16" spans="1:10" ht="16.9" thickBot="1" thickTop="1">
      <c r="A16" s="93" t="s">
        <v>14</v>
      </c>
      <c r="B16" s="94"/>
      <c r="C16" s="94"/>
      <c r="D16" s="94"/>
      <c r="E16" s="94"/>
      <c r="F16" s="94"/>
      <c r="G16" s="94"/>
      <c r="H16" s="94"/>
      <c r="I16" s="94"/>
      <c r="J16" s="95"/>
    </row>
    <row r="17" spans="1:10" ht="16.15" customHeight="1" thickTop="1">
      <c r="A17" s="96" t="s">
        <v>110</v>
      </c>
      <c r="B17" s="96"/>
      <c r="C17" s="96"/>
      <c r="D17" s="96"/>
      <c r="E17" s="96"/>
      <c r="F17" s="96"/>
      <c r="G17" s="96"/>
      <c r="H17" s="96"/>
      <c r="I17" s="96"/>
      <c r="J17" s="96"/>
    </row>
    <row r="18" spans="1:10" ht="15.6" customHeight="1">
      <c r="A18" s="97"/>
      <c r="B18" s="97"/>
      <c r="C18" s="97"/>
      <c r="D18" s="97"/>
      <c r="E18" s="97"/>
      <c r="F18" s="97"/>
      <c r="G18" s="97"/>
      <c r="H18" s="97"/>
      <c r="I18" s="97"/>
      <c r="J18" s="97"/>
    </row>
    <row r="19" spans="1:10" ht="15.6" customHeight="1">
      <c r="A19" s="97"/>
      <c r="B19" s="97"/>
      <c r="C19" s="97"/>
      <c r="D19" s="97"/>
      <c r="E19" s="97"/>
      <c r="F19" s="97"/>
      <c r="G19" s="97"/>
      <c r="H19" s="97"/>
      <c r="I19" s="97"/>
      <c r="J19" s="97"/>
    </row>
    <row r="20" spans="1:10" ht="15.6" customHeight="1">
      <c r="A20" s="97"/>
      <c r="B20" s="97"/>
      <c r="C20" s="97"/>
      <c r="D20" s="97"/>
      <c r="E20" s="97"/>
      <c r="F20" s="97"/>
      <c r="G20" s="97"/>
      <c r="H20" s="97"/>
      <c r="I20" s="97"/>
      <c r="J20" s="97"/>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
      <c r="A27" s="97"/>
      <c r="B27" s="97"/>
      <c r="C27" s="97"/>
      <c r="D27" s="97"/>
      <c r="E27" s="97"/>
      <c r="F27" s="97"/>
      <c r="G27" s="97"/>
      <c r="H27" s="97"/>
      <c r="I27" s="97"/>
      <c r="J27" s="97"/>
    </row>
    <row r="28" spans="1:10" ht="15">
      <c r="A28" s="97"/>
      <c r="B28" s="97"/>
      <c r="C28" s="97"/>
      <c r="D28" s="97"/>
      <c r="E28" s="97"/>
      <c r="F28" s="97"/>
      <c r="G28" s="97"/>
      <c r="H28" s="97"/>
      <c r="I28" s="97"/>
      <c r="J28" s="97"/>
    </row>
    <row r="29" spans="1:10" ht="15">
      <c r="A29" s="97"/>
      <c r="B29" s="97"/>
      <c r="C29" s="97"/>
      <c r="D29" s="97"/>
      <c r="E29" s="97"/>
      <c r="F29" s="97"/>
      <c r="G29" s="97"/>
      <c r="H29" s="97"/>
      <c r="I29" s="97"/>
      <c r="J29" s="97"/>
    </row>
    <row r="30" spans="1:10" ht="15">
      <c r="A30" s="97"/>
      <c r="B30" s="97"/>
      <c r="C30" s="97"/>
      <c r="D30" s="97"/>
      <c r="E30" s="97"/>
      <c r="F30" s="97"/>
      <c r="G30" s="97"/>
      <c r="H30" s="97"/>
      <c r="I30" s="97"/>
      <c r="J30" s="97"/>
    </row>
    <row r="31" spans="1:10" ht="15">
      <c r="A31" s="97"/>
      <c r="B31" s="97"/>
      <c r="C31" s="97"/>
      <c r="D31" s="97"/>
      <c r="E31" s="97"/>
      <c r="F31" s="97"/>
      <c r="G31" s="97"/>
      <c r="H31" s="97"/>
      <c r="I31" s="97"/>
      <c r="J31" s="97"/>
    </row>
    <row r="32" spans="1:10" ht="15">
      <c r="A32" s="97"/>
      <c r="B32" s="97"/>
      <c r="C32" s="97"/>
      <c r="D32" s="97"/>
      <c r="E32" s="97"/>
      <c r="F32" s="97"/>
      <c r="G32" s="97"/>
      <c r="H32" s="97"/>
      <c r="I32" s="97"/>
      <c r="J32" s="97"/>
    </row>
    <row r="33" spans="1:10" ht="15">
      <c r="A33" s="97"/>
      <c r="B33" s="97"/>
      <c r="C33" s="97"/>
      <c r="D33" s="97"/>
      <c r="E33" s="97"/>
      <c r="F33" s="97"/>
      <c r="G33" s="97"/>
      <c r="H33" s="97"/>
      <c r="I33" s="97"/>
      <c r="J33" s="97"/>
    </row>
    <row r="34" spans="1:10" ht="15">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75">
      <c r="A38" s="28"/>
      <c r="B38" s="28"/>
      <c r="C38" s="28"/>
      <c r="D38" s="28"/>
      <c r="E38" s="28"/>
      <c r="F38" s="28"/>
      <c r="G38" s="28"/>
      <c r="H38" s="29"/>
      <c r="I38" s="28"/>
      <c r="J38" s="28"/>
    </row>
    <row r="39" spans="1:9" ht="15.75">
      <c r="A39" s="28"/>
      <c r="B39" s="98" t="s">
        <v>15</v>
      </c>
      <c r="C39" s="98"/>
      <c r="D39" s="98"/>
      <c r="E39" s="98"/>
      <c r="F39" s="98"/>
      <c r="G39" s="98"/>
      <c r="H39" s="98"/>
      <c r="I39" s="98"/>
    </row>
    <row r="40" spans="1:10" ht="15.75">
      <c r="A40" s="28"/>
      <c r="B40" s="28"/>
      <c r="C40" s="28"/>
      <c r="D40" s="28"/>
      <c r="E40" s="28"/>
      <c r="F40" s="28"/>
      <c r="G40" s="28"/>
      <c r="I40" s="28"/>
      <c r="J40" s="28"/>
    </row>
    <row r="41" spans="1:10" ht="15.75">
      <c r="A41" s="28"/>
      <c r="B41" s="28"/>
      <c r="C41" s="28"/>
      <c r="D41" s="28"/>
      <c r="E41" s="28"/>
      <c r="F41" s="28"/>
      <c r="G41" s="28"/>
      <c r="H41" s="29" t="s">
        <v>115</v>
      </c>
      <c r="I41" s="28"/>
      <c r="J41" s="28"/>
    </row>
    <row r="42" spans="1:10" ht="15.75">
      <c r="A42" s="28"/>
      <c r="B42" s="28"/>
      <c r="C42" s="28"/>
      <c r="D42" s="28"/>
      <c r="E42" s="28"/>
      <c r="F42" s="28"/>
      <c r="G42" s="28"/>
      <c r="H42" s="28"/>
      <c r="I42" s="28"/>
      <c r="J42" s="28"/>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sheetData>
  <sheetProtection algorithmName="SHA-512" hashValue="tH5oue8wj6sESB5QM1ueqswPzoR1U9oTBfHZv57JrDYrCjIs35JOgRH8rDHSsutXozDrmacDWMABiU1ZiWDoAA==" saltValue="Q/3AvkuVbMuVI0P6UmCT4Q==" spinCount="100000" sheet="1" objects="1" scenarios="1"/>
  <mergeCells count="9">
    <mergeCell ref="A16:J16"/>
    <mergeCell ref="A17:J37"/>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2"/>
  <sheetViews>
    <sheetView showGridLines="0" showRowColHeaders="0" workbookViewId="0" topLeftCell="A1">
      <selection activeCell="D3" sqref="D3:J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116</v>
      </c>
      <c r="E3" s="102"/>
      <c r="F3" s="102"/>
      <c r="G3" s="102"/>
      <c r="H3" s="113" t="s">
        <v>70</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7" t="s">
        <v>39</v>
      </c>
      <c r="B6" s="18"/>
      <c r="C6" s="18"/>
      <c r="D6" s="18"/>
      <c r="E6" s="18"/>
      <c r="F6" s="18"/>
      <c r="G6" s="47">
        <v>3</v>
      </c>
      <c r="H6" s="20" t="s">
        <v>7</v>
      </c>
      <c r="I6" s="23">
        <f>I4*G6/100</f>
        <v>1.5</v>
      </c>
      <c r="J6" s="21" t="s">
        <v>7</v>
      </c>
    </row>
    <row r="7" spans="1:10" ht="15.6">
      <c r="A7" s="17" t="s">
        <v>48</v>
      </c>
      <c r="B7" s="18"/>
      <c r="C7" s="18"/>
      <c r="D7" s="18"/>
      <c r="E7" s="18"/>
      <c r="F7" s="18"/>
      <c r="G7" s="47">
        <v>1</v>
      </c>
      <c r="H7" s="20" t="s">
        <v>7</v>
      </c>
      <c r="I7" s="23">
        <f>I4*G7/100</f>
        <v>0.5</v>
      </c>
      <c r="J7" s="21" t="s">
        <v>7</v>
      </c>
    </row>
    <row r="8" spans="1:10" ht="15.6">
      <c r="A8" s="17" t="s">
        <v>51</v>
      </c>
      <c r="B8" s="18"/>
      <c r="C8" s="18"/>
      <c r="D8" s="18"/>
      <c r="E8" s="18"/>
      <c r="F8" s="18"/>
      <c r="G8" s="23">
        <v>1</v>
      </c>
      <c r="H8" s="20" t="s">
        <v>30</v>
      </c>
      <c r="I8" s="23">
        <f>I4*G8/100</f>
        <v>0.5</v>
      </c>
      <c r="J8" s="21" t="s">
        <v>30</v>
      </c>
    </row>
    <row r="9" spans="1:10" ht="15.6">
      <c r="A9" s="17" t="s">
        <v>44</v>
      </c>
      <c r="B9" s="22"/>
      <c r="C9" s="22"/>
      <c r="D9" s="22"/>
      <c r="E9" s="22"/>
      <c r="F9" s="22"/>
      <c r="G9" s="23">
        <v>1</v>
      </c>
      <c r="H9" s="20" t="s">
        <v>17</v>
      </c>
      <c r="I9" s="23">
        <f>I4*G9/100</f>
        <v>0.5</v>
      </c>
      <c r="J9" s="21" t="s">
        <v>17</v>
      </c>
    </row>
    <row r="10" spans="1:10" ht="15.6">
      <c r="A10" s="17" t="s">
        <v>13</v>
      </c>
      <c r="B10" s="22"/>
      <c r="C10" s="22"/>
      <c r="D10" s="22"/>
      <c r="E10" s="22"/>
      <c r="F10" s="22"/>
      <c r="G10" s="23">
        <v>1</v>
      </c>
      <c r="H10" s="20" t="s">
        <v>11</v>
      </c>
      <c r="I10" s="23">
        <f>I4*G10/100</f>
        <v>0.5</v>
      </c>
      <c r="J10" s="21" t="s">
        <v>11</v>
      </c>
    </row>
    <row r="11" spans="1:10" ht="15.6">
      <c r="A11" s="17" t="s">
        <v>86</v>
      </c>
      <c r="B11" s="22"/>
      <c r="C11" s="22"/>
      <c r="D11" s="22"/>
      <c r="E11" s="22"/>
      <c r="F11" s="22"/>
      <c r="G11" s="23">
        <v>1</v>
      </c>
      <c r="H11" s="20" t="s">
        <v>11</v>
      </c>
      <c r="I11" s="23">
        <f>I4*G11/100</f>
        <v>0.5</v>
      </c>
      <c r="J11" s="21" t="s">
        <v>11</v>
      </c>
    </row>
    <row r="12" spans="1:10" ht="15.6">
      <c r="A12" s="17" t="s">
        <v>67</v>
      </c>
      <c r="B12" s="22"/>
      <c r="C12" s="22"/>
      <c r="D12" s="22"/>
      <c r="E12" s="22"/>
      <c r="F12" s="22"/>
      <c r="G12" s="23">
        <v>0.5</v>
      </c>
      <c r="H12" s="20" t="s">
        <v>11</v>
      </c>
      <c r="I12" s="23">
        <f>I4*G12/100</f>
        <v>0.25</v>
      </c>
      <c r="J12" s="21" t="s">
        <v>11</v>
      </c>
    </row>
    <row r="13" spans="1:10" ht="15.6">
      <c r="A13" s="17" t="s">
        <v>66</v>
      </c>
      <c r="B13" s="22"/>
      <c r="C13" s="22"/>
      <c r="D13" s="22"/>
      <c r="E13" s="22"/>
      <c r="F13" s="22"/>
      <c r="G13" s="23">
        <v>0.875</v>
      </c>
      <c r="H13" s="20" t="s">
        <v>11</v>
      </c>
      <c r="I13" s="23">
        <f>I4*G13/100</f>
        <v>0.4375</v>
      </c>
      <c r="J13" s="21" t="s">
        <v>11</v>
      </c>
    </row>
    <row r="14" spans="1:10" ht="15.6">
      <c r="A14" s="17" t="s">
        <v>10</v>
      </c>
      <c r="B14" s="22"/>
      <c r="C14" s="22"/>
      <c r="D14" s="22"/>
      <c r="E14" s="22"/>
      <c r="F14" s="22"/>
      <c r="G14" s="23">
        <v>1.625</v>
      </c>
      <c r="H14" s="20" t="s">
        <v>11</v>
      </c>
      <c r="I14" s="23">
        <f>I4*G14/100</f>
        <v>0.8125</v>
      </c>
      <c r="J14" s="21" t="s">
        <v>11</v>
      </c>
    </row>
    <row r="15" spans="1:10" ht="15.6">
      <c r="A15" s="17" t="s">
        <v>12</v>
      </c>
      <c r="B15" s="22"/>
      <c r="C15" s="22"/>
      <c r="D15" s="22"/>
      <c r="E15" s="22"/>
      <c r="F15" s="22"/>
      <c r="G15" s="23">
        <v>0.5</v>
      </c>
      <c r="H15" s="20" t="s">
        <v>11</v>
      </c>
      <c r="I15" s="23">
        <f>I4*G15/100</f>
        <v>0.25</v>
      </c>
      <c r="J15" s="21" t="s">
        <v>11</v>
      </c>
    </row>
    <row r="16" spans="1:10" ht="15.6">
      <c r="A16" s="17" t="s">
        <v>117</v>
      </c>
      <c r="B16" s="22"/>
      <c r="C16" s="22"/>
      <c r="D16" s="22"/>
      <c r="E16" s="22"/>
      <c r="F16" s="22"/>
      <c r="G16" s="23">
        <v>6</v>
      </c>
      <c r="H16" s="20" t="s">
        <v>62</v>
      </c>
      <c r="I16" s="23">
        <f>I4*G16/100</f>
        <v>3</v>
      </c>
      <c r="J16" s="21" t="s">
        <v>62</v>
      </c>
    </row>
    <row r="17" spans="1:10" ht="15.6">
      <c r="A17" s="17" t="s">
        <v>119</v>
      </c>
      <c r="B17" s="22"/>
      <c r="C17" s="22"/>
      <c r="D17" s="22"/>
      <c r="E17" s="22"/>
      <c r="F17" s="22"/>
      <c r="G17" s="23">
        <v>2</v>
      </c>
      <c r="H17" s="20" t="s">
        <v>30</v>
      </c>
      <c r="I17" s="23">
        <f>I4*G17/100</f>
        <v>1</v>
      </c>
      <c r="J17" s="21" t="s">
        <v>30</v>
      </c>
    </row>
    <row r="18" spans="1:10" ht="15.6">
      <c r="A18" s="17" t="s">
        <v>50</v>
      </c>
      <c r="B18" s="22"/>
      <c r="C18" s="22"/>
      <c r="D18" s="22"/>
      <c r="E18" s="22"/>
      <c r="F18" s="22"/>
      <c r="G18" s="23">
        <v>3</v>
      </c>
      <c r="H18" s="20" t="s">
        <v>11</v>
      </c>
      <c r="I18" s="23">
        <f>I4*G18/100</f>
        <v>1.5</v>
      </c>
      <c r="J18" s="21" t="s">
        <v>11</v>
      </c>
    </row>
    <row r="19" spans="1:10" ht="15.6">
      <c r="A19" s="17" t="s">
        <v>118</v>
      </c>
      <c r="B19" s="22"/>
      <c r="C19" s="22"/>
      <c r="D19" s="22"/>
      <c r="E19" s="22"/>
      <c r="F19" s="22"/>
      <c r="G19" s="23">
        <v>8</v>
      </c>
      <c r="H19" s="20" t="s">
        <v>11</v>
      </c>
      <c r="I19" s="23">
        <f>I4*G19/100</f>
        <v>4</v>
      </c>
      <c r="J19" s="21" t="s">
        <v>11</v>
      </c>
    </row>
    <row r="20" spans="1:10" ht="15.6">
      <c r="A20" s="22" t="s">
        <v>73</v>
      </c>
      <c r="B20" s="22"/>
      <c r="C20" s="22"/>
      <c r="D20" s="22"/>
      <c r="E20" s="22"/>
      <c r="F20" s="22"/>
      <c r="G20" s="24">
        <v>0.25</v>
      </c>
      <c r="H20" s="25" t="s">
        <v>30</v>
      </c>
      <c r="I20" s="23">
        <f>I4*G20/100</f>
        <v>0.125</v>
      </c>
      <c r="J20" s="22" t="s">
        <v>30</v>
      </c>
    </row>
    <row r="21" spans="1:10" ht="16.15" thickBot="1">
      <c r="A21" s="28"/>
      <c r="B21" s="28"/>
      <c r="C21" s="28"/>
      <c r="D21" s="28"/>
      <c r="E21" s="28"/>
      <c r="F21" s="28"/>
      <c r="G21" s="112"/>
      <c r="H21" s="112"/>
      <c r="I21" s="112"/>
      <c r="J21" s="112"/>
    </row>
    <row r="22" spans="1:10" ht="16.9" thickBot="1" thickTop="1">
      <c r="A22" s="93" t="s">
        <v>14</v>
      </c>
      <c r="B22" s="94"/>
      <c r="C22" s="94"/>
      <c r="D22" s="94"/>
      <c r="E22" s="94"/>
      <c r="F22" s="94"/>
      <c r="G22" s="94"/>
      <c r="H22" s="94"/>
      <c r="I22" s="94"/>
      <c r="J22" s="95"/>
    </row>
    <row r="23" spans="1:10" ht="16.15" customHeight="1" thickTop="1">
      <c r="A23" s="96" t="s">
        <v>192</v>
      </c>
      <c r="B23" s="127"/>
      <c r="C23" s="127"/>
      <c r="D23" s="127"/>
      <c r="E23" s="127"/>
      <c r="F23" s="127"/>
      <c r="G23" s="127"/>
      <c r="H23" s="127"/>
      <c r="I23" s="127"/>
      <c r="J23" s="127"/>
    </row>
    <row r="24" spans="1:10" ht="15.6" customHeight="1">
      <c r="A24" s="128"/>
      <c r="B24" s="128"/>
      <c r="C24" s="128"/>
      <c r="D24" s="128"/>
      <c r="E24" s="128"/>
      <c r="F24" s="128"/>
      <c r="G24" s="128"/>
      <c r="H24" s="128"/>
      <c r="I24" s="128"/>
      <c r="J24" s="128"/>
    </row>
    <row r="25" spans="1:10" ht="15.6" customHeight="1">
      <c r="A25" s="128"/>
      <c r="B25" s="128"/>
      <c r="C25" s="128"/>
      <c r="D25" s="128"/>
      <c r="E25" s="128"/>
      <c r="F25" s="128"/>
      <c r="G25" s="128"/>
      <c r="H25" s="128"/>
      <c r="I25" s="128"/>
      <c r="J25" s="128"/>
    </row>
    <row r="26" spans="1:10" ht="15.6" customHeight="1">
      <c r="A26" s="128"/>
      <c r="B26" s="128"/>
      <c r="C26" s="128"/>
      <c r="D26" s="128"/>
      <c r="E26" s="128"/>
      <c r="F26" s="128"/>
      <c r="G26" s="128"/>
      <c r="H26" s="128"/>
      <c r="I26" s="128"/>
      <c r="J26" s="128"/>
    </row>
    <row r="27" spans="1:10" ht="15.6" customHeight="1">
      <c r="A27" s="128"/>
      <c r="B27" s="128"/>
      <c r="C27" s="128"/>
      <c r="D27" s="128"/>
      <c r="E27" s="128"/>
      <c r="F27" s="128"/>
      <c r="G27" s="128"/>
      <c r="H27" s="128"/>
      <c r="I27" s="128"/>
      <c r="J27" s="128"/>
    </row>
    <row r="28" spans="1:10" ht="15.6" customHeight="1">
      <c r="A28" s="128"/>
      <c r="B28" s="128"/>
      <c r="C28" s="128"/>
      <c r="D28" s="128"/>
      <c r="E28" s="128"/>
      <c r="F28" s="128"/>
      <c r="G28" s="128"/>
      <c r="H28" s="128"/>
      <c r="I28" s="128"/>
      <c r="J28" s="128"/>
    </row>
    <row r="29" spans="1:10" ht="15.6" customHeight="1">
      <c r="A29" s="128"/>
      <c r="B29" s="128"/>
      <c r="C29" s="128"/>
      <c r="D29" s="128"/>
      <c r="E29" s="128"/>
      <c r="F29" s="128"/>
      <c r="G29" s="128"/>
      <c r="H29" s="128"/>
      <c r="I29" s="128"/>
      <c r="J29" s="128"/>
    </row>
    <row r="30" spans="1:10" ht="15.6" customHeight="1">
      <c r="A30" s="128"/>
      <c r="B30" s="128"/>
      <c r="C30" s="128"/>
      <c r="D30" s="128"/>
      <c r="E30" s="128"/>
      <c r="F30" s="128"/>
      <c r="G30" s="128"/>
      <c r="H30" s="128"/>
      <c r="I30" s="128"/>
      <c r="J30" s="128"/>
    </row>
    <row r="31" spans="1:10" ht="15.6" customHeight="1">
      <c r="A31" s="128"/>
      <c r="B31" s="128"/>
      <c r="C31" s="128"/>
      <c r="D31" s="128"/>
      <c r="E31" s="128"/>
      <c r="F31" s="128"/>
      <c r="G31" s="128"/>
      <c r="H31" s="128"/>
      <c r="I31" s="128"/>
      <c r="J31" s="128"/>
    </row>
    <row r="32" spans="1:10" ht="15.6" customHeight="1">
      <c r="A32" s="128"/>
      <c r="B32" s="128"/>
      <c r="C32" s="128"/>
      <c r="D32" s="128"/>
      <c r="E32" s="128"/>
      <c r="F32" s="128"/>
      <c r="G32" s="128"/>
      <c r="H32" s="128"/>
      <c r="I32" s="128"/>
      <c r="J32" s="128"/>
    </row>
    <row r="33" spans="1:10" ht="15">
      <c r="A33" s="129"/>
      <c r="B33" s="129"/>
      <c r="C33" s="129"/>
      <c r="D33" s="129"/>
      <c r="E33" s="129"/>
      <c r="F33" s="129"/>
      <c r="G33" s="129"/>
      <c r="H33" s="129"/>
      <c r="I33" s="129"/>
      <c r="J33" s="129"/>
    </row>
    <row r="34" spans="1:10" ht="15">
      <c r="A34" s="129"/>
      <c r="B34" s="129"/>
      <c r="C34" s="129"/>
      <c r="D34" s="129"/>
      <c r="E34" s="129"/>
      <c r="F34" s="129"/>
      <c r="G34" s="129"/>
      <c r="H34" s="129"/>
      <c r="I34" s="129"/>
      <c r="J34" s="129"/>
    </row>
    <row r="35" spans="1:10" ht="15">
      <c r="A35" s="129"/>
      <c r="B35" s="129"/>
      <c r="C35" s="129"/>
      <c r="D35" s="129"/>
      <c r="E35" s="129"/>
      <c r="F35" s="129"/>
      <c r="G35" s="129"/>
      <c r="H35" s="129"/>
      <c r="I35" s="129"/>
      <c r="J35" s="129"/>
    </row>
    <row r="36" spans="1:10" ht="15.75">
      <c r="A36" s="28"/>
      <c r="B36" s="28"/>
      <c r="C36" s="28"/>
      <c r="D36" s="28"/>
      <c r="E36" s="28"/>
      <c r="F36" s="28"/>
      <c r="G36" s="28"/>
      <c r="H36" s="28"/>
      <c r="I36" s="28"/>
      <c r="J36" s="28"/>
    </row>
    <row r="37" spans="1:10" ht="15.75">
      <c r="A37" s="28"/>
      <c r="B37" s="28"/>
      <c r="C37" s="28"/>
      <c r="D37" s="28"/>
      <c r="E37" s="28"/>
      <c r="F37" s="28"/>
      <c r="G37" s="28"/>
      <c r="H37" s="28"/>
      <c r="I37" s="28"/>
      <c r="J37" s="28"/>
    </row>
    <row r="38" spans="1:10" ht="15.75">
      <c r="A38" s="28"/>
      <c r="B38" s="28"/>
      <c r="C38" s="28"/>
      <c r="D38" s="28"/>
      <c r="E38" s="28"/>
      <c r="F38" s="28"/>
      <c r="G38" s="28"/>
      <c r="H38" s="28"/>
      <c r="I38" s="28"/>
      <c r="J38" s="28"/>
    </row>
    <row r="39" spans="1:10" ht="15.75">
      <c r="A39" s="28"/>
      <c r="B39" s="98" t="s">
        <v>15</v>
      </c>
      <c r="C39" s="98"/>
      <c r="D39" s="98"/>
      <c r="E39" s="98"/>
      <c r="F39" s="98"/>
      <c r="G39" s="98"/>
      <c r="H39" s="98"/>
      <c r="I39" s="98"/>
      <c r="J39" s="28"/>
    </row>
    <row r="40" spans="1:10" ht="15.75">
      <c r="A40" s="28"/>
      <c r="B40" s="28"/>
      <c r="C40" s="28"/>
      <c r="D40" s="28"/>
      <c r="E40" s="28"/>
      <c r="F40" s="28"/>
      <c r="G40" s="28"/>
      <c r="H40" s="28"/>
      <c r="I40" s="28"/>
      <c r="J40" s="28"/>
    </row>
    <row r="41" spans="1:10" ht="15.75">
      <c r="A41" s="28"/>
      <c r="B41" s="28"/>
      <c r="C41" s="28"/>
      <c r="D41" s="28"/>
      <c r="E41" s="28"/>
      <c r="F41" s="28"/>
      <c r="G41" s="28"/>
      <c r="H41" s="28"/>
      <c r="I41" s="28"/>
      <c r="J41" s="28"/>
    </row>
    <row r="42" spans="1:10" ht="15.75">
      <c r="A42" s="28"/>
      <c r="H42" s="29" t="s">
        <v>90</v>
      </c>
      <c r="J42" s="28"/>
    </row>
    <row r="43" spans="1:10" ht="15.75">
      <c r="A43" s="28"/>
      <c r="B43" s="28"/>
      <c r="C43" s="28"/>
      <c r="D43" s="28"/>
      <c r="E43" s="28"/>
      <c r="F43" s="28"/>
      <c r="G43" s="28"/>
      <c r="H43" s="28"/>
      <c r="I43" s="28"/>
      <c r="J43" s="28"/>
    </row>
    <row r="44" spans="1:10" ht="15.75">
      <c r="A44" s="28"/>
      <c r="B44" s="28"/>
      <c r="C44" s="28"/>
      <c r="D44" s="28"/>
      <c r="E44" s="28"/>
      <c r="F44" s="28"/>
      <c r="G44" s="28"/>
      <c r="I44" s="28"/>
      <c r="J44" s="28"/>
    </row>
    <row r="45" spans="1:10" ht="15.75">
      <c r="A45" s="28"/>
      <c r="B45" s="28"/>
      <c r="C45" s="28"/>
      <c r="D45" s="28"/>
      <c r="E45" s="28"/>
      <c r="F45" s="28"/>
      <c r="G45" s="28"/>
      <c r="H45" s="29"/>
      <c r="I45" s="28"/>
      <c r="J45" s="28"/>
    </row>
    <row r="46" spans="1:10" ht="15.75">
      <c r="A46" s="28"/>
      <c r="B46" s="28"/>
      <c r="C46" s="28"/>
      <c r="D46" s="28"/>
      <c r="E46" s="28"/>
      <c r="F46" s="28"/>
      <c r="G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row r="50" spans="1:10" ht="15.75">
      <c r="A50" s="28"/>
      <c r="B50" s="28"/>
      <c r="C50" s="28"/>
      <c r="D50" s="28"/>
      <c r="E50" s="28"/>
      <c r="F50" s="28"/>
      <c r="G50" s="28"/>
      <c r="H50" s="28"/>
      <c r="I50" s="28"/>
      <c r="J50" s="28"/>
    </row>
    <row r="51" spans="1:10" ht="15.75">
      <c r="A51" s="28"/>
      <c r="B51" s="28"/>
      <c r="C51" s="28"/>
      <c r="D51" s="28"/>
      <c r="E51" s="28"/>
      <c r="F51" s="28"/>
      <c r="G51" s="28"/>
      <c r="H51" s="28"/>
      <c r="I51" s="28"/>
      <c r="J51" s="28"/>
    </row>
    <row r="52" spans="1:10" ht="15.75">
      <c r="A52" s="28"/>
      <c r="B52" s="28"/>
      <c r="C52" s="28"/>
      <c r="D52" s="28"/>
      <c r="E52" s="28"/>
      <c r="F52" s="28"/>
      <c r="G52" s="28"/>
      <c r="H52" s="28"/>
      <c r="I52" s="28"/>
      <c r="J52" s="28"/>
    </row>
  </sheetData>
  <sheetProtection algorithmName="SHA-512" hashValue="eP5IzSISM/ZQyHPiFmcfDwgXusG/FRROEAjs8tM9SH+IAqLCwAxkYO33vgPpcye0lPldXJ/xRB5yFRCel35j5g==" saltValue="6a82J+0Mwdeh2yLp4Iz5WA==" spinCount="100000" sheet="1" objects="1" scenarios="1"/>
  <mergeCells count="10">
    <mergeCell ref="G21:J21"/>
    <mergeCell ref="A22:J22"/>
    <mergeCell ref="A23:J35"/>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50"/>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127</v>
      </c>
      <c r="E3" s="102"/>
      <c r="F3" s="102"/>
      <c r="G3" s="102"/>
      <c r="H3" s="113" t="s">
        <v>120</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18</v>
      </c>
      <c r="B6" s="12"/>
      <c r="C6" s="12"/>
      <c r="D6" s="12"/>
      <c r="E6" s="12"/>
      <c r="F6" s="12"/>
      <c r="G6" s="13">
        <v>8</v>
      </c>
      <c r="H6" s="14" t="s">
        <v>7</v>
      </c>
      <c r="I6" s="15">
        <f>I4*G6/100</f>
        <v>4</v>
      </c>
      <c r="J6" s="16" t="s">
        <v>7</v>
      </c>
    </row>
    <row r="7" spans="1:10" ht="15.6">
      <c r="A7" s="16" t="s">
        <v>136</v>
      </c>
      <c r="B7" s="30"/>
      <c r="C7" s="30"/>
      <c r="D7" s="30"/>
      <c r="E7" s="30"/>
      <c r="F7" s="30"/>
      <c r="G7" s="13">
        <v>8</v>
      </c>
      <c r="H7" s="14" t="s">
        <v>17</v>
      </c>
      <c r="I7" s="15">
        <f>I4*G7/100</f>
        <v>4</v>
      </c>
      <c r="J7" s="16" t="s">
        <v>17</v>
      </c>
    </row>
    <row r="8" spans="1:10" ht="15.6">
      <c r="A8" s="16" t="s">
        <v>121</v>
      </c>
      <c r="B8" s="30"/>
      <c r="C8" s="30"/>
      <c r="D8" s="30"/>
      <c r="E8" s="30"/>
      <c r="F8" s="30"/>
      <c r="G8" s="13">
        <v>1</v>
      </c>
      <c r="H8" s="14" t="s">
        <v>7</v>
      </c>
      <c r="I8" s="15">
        <f>I4*G8/100</f>
        <v>0.5</v>
      </c>
      <c r="J8" s="16" t="s">
        <v>7</v>
      </c>
    </row>
    <row r="9" spans="1:10" ht="15.6">
      <c r="A9" s="17" t="s">
        <v>19</v>
      </c>
      <c r="B9" s="18"/>
      <c r="C9" s="18"/>
      <c r="D9" s="18"/>
      <c r="E9" s="18"/>
      <c r="F9" s="18"/>
      <c r="G9" s="47">
        <v>2</v>
      </c>
      <c r="H9" s="20" t="s">
        <v>7</v>
      </c>
      <c r="I9" s="23">
        <f>I4*G9/100</f>
        <v>1</v>
      </c>
      <c r="J9" s="21" t="s">
        <v>7</v>
      </c>
    </row>
    <row r="10" spans="1:10" ht="15.6">
      <c r="A10" s="17" t="s">
        <v>122</v>
      </c>
      <c r="B10" s="18"/>
      <c r="C10" s="18"/>
      <c r="D10" s="18"/>
      <c r="E10" s="18"/>
      <c r="F10" s="18"/>
      <c r="G10" s="47">
        <v>2</v>
      </c>
      <c r="H10" s="20" t="s">
        <v>7</v>
      </c>
      <c r="I10" s="23">
        <f>I4*G10/100</f>
        <v>1</v>
      </c>
      <c r="J10" s="21" t="s">
        <v>7</v>
      </c>
    </row>
    <row r="11" spans="1:10" ht="15.6">
      <c r="A11" s="17" t="s">
        <v>123</v>
      </c>
      <c r="B11" s="18"/>
      <c r="C11" s="18"/>
      <c r="D11" s="18"/>
      <c r="E11" s="18"/>
      <c r="F11" s="18"/>
      <c r="G11" s="23">
        <v>2</v>
      </c>
      <c r="H11" s="20" t="s">
        <v>7</v>
      </c>
      <c r="I11" s="23">
        <f>I4*G11/100</f>
        <v>1</v>
      </c>
      <c r="J11" s="21" t="s">
        <v>7</v>
      </c>
    </row>
    <row r="12" spans="1:10" ht="15.6">
      <c r="A12" s="17" t="s">
        <v>84</v>
      </c>
      <c r="B12" s="22"/>
      <c r="C12" s="22"/>
      <c r="D12" s="22"/>
      <c r="E12" s="22"/>
      <c r="F12" s="22"/>
      <c r="G12" s="23">
        <v>2</v>
      </c>
      <c r="H12" s="20" t="s">
        <v>7</v>
      </c>
      <c r="I12" s="23">
        <f>I4*G12/100</f>
        <v>1</v>
      </c>
      <c r="J12" s="21" t="s">
        <v>7</v>
      </c>
    </row>
    <row r="13" spans="1:10" ht="15.6">
      <c r="A13" s="17" t="s">
        <v>124</v>
      </c>
      <c r="B13" s="22"/>
      <c r="C13" s="22"/>
      <c r="D13" s="22"/>
      <c r="E13" s="22"/>
      <c r="F13" s="22"/>
      <c r="G13" s="23">
        <v>4</v>
      </c>
      <c r="H13" s="20" t="s">
        <v>17</v>
      </c>
      <c r="I13" s="23">
        <f>I4*G13/100</f>
        <v>2</v>
      </c>
      <c r="J13" s="21" t="s">
        <v>17</v>
      </c>
    </row>
    <row r="14" spans="1:10" ht="15.6">
      <c r="A14" s="17" t="s">
        <v>10</v>
      </c>
      <c r="B14" s="22"/>
      <c r="C14" s="22"/>
      <c r="D14" s="22"/>
      <c r="E14" s="22"/>
      <c r="F14" s="22"/>
      <c r="G14" s="23">
        <v>0.5</v>
      </c>
      <c r="H14" s="20" t="s">
        <v>11</v>
      </c>
      <c r="I14" s="23">
        <f>I4*G14/100</f>
        <v>0.25</v>
      </c>
      <c r="J14" s="21" t="s">
        <v>11</v>
      </c>
    </row>
    <row r="15" spans="1:10" ht="15.6">
      <c r="A15" s="17" t="s">
        <v>12</v>
      </c>
      <c r="B15" s="22"/>
      <c r="C15" s="22"/>
      <c r="D15" s="22"/>
      <c r="E15" s="22"/>
      <c r="F15" s="22"/>
      <c r="G15" s="23">
        <v>0.5</v>
      </c>
      <c r="H15" s="20" t="s">
        <v>11</v>
      </c>
      <c r="I15" s="23">
        <f>I4*G15/100</f>
        <v>0.25</v>
      </c>
      <c r="J15" s="21" t="s">
        <v>11</v>
      </c>
    </row>
    <row r="16" spans="1:10" ht="15.6">
      <c r="A16" s="17" t="s">
        <v>125</v>
      </c>
      <c r="B16" s="22"/>
      <c r="C16" s="22"/>
      <c r="D16" s="22"/>
      <c r="E16" s="22"/>
      <c r="F16" s="22"/>
      <c r="G16" s="23">
        <v>3</v>
      </c>
      <c r="H16" s="20" t="s">
        <v>25</v>
      </c>
      <c r="I16" s="23">
        <f>I4*G16/100</f>
        <v>1.5</v>
      </c>
      <c r="J16" s="21" t="s">
        <v>25</v>
      </c>
    </row>
    <row r="17" spans="1:10" ht="15.6">
      <c r="A17" s="17" t="s">
        <v>65</v>
      </c>
      <c r="B17" s="22"/>
      <c r="C17" s="22"/>
      <c r="D17" s="22"/>
      <c r="E17" s="22"/>
      <c r="F17" s="22"/>
      <c r="G17" s="23">
        <v>3.875</v>
      </c>
      <c r="H17" s="20" t="s">
        <v>7</v>
      </c>
      <c r="I17" s="23">
        <f>I4*G17/100</f>
        <v>1.9375</v>
      </c>
      <c r="J17" s="21" t="s">
        <v>7</v>
      </c>
    </row>
    <row r="18" spans="1:10" ht="15.6">
      <c r="A18" s="22"/>
      <c r="B18" s="22"/>
      <c r="C18" s="22"/>
      <c r="D18" s="22"/>
      <c r="E18" s="22"/>
      <c r="F18" s="22"/>
      <c r="G18" s="24"/>
      <c r="H18" s="25"/>
      <c r="I18" s="23"/>
      <c r="J18" s="22"/>
    </row>
    <row r="19" spans="1:10" ht="16.15" thickBot="1">
      <c r="A19" s="28"/>
      <c r="B19" s="28"/>
      <c r="C19" s="28"/>
      <c r="D19" s="28"/>
      <c r="E19" s="28"/>
      <c r="F19" s="28"/>
      <c r="G19" s="112"/>
      <c r="H19" s="112"/>
      <c r="I19" s="112"/>
      <c r="J19" s="112"/>
    </row>
    <row r="20" spans="1:10" ht="16.9" thickBot="1" thickTop="1">
      <c r="A20" s="93" t="s">
        <v>14</v>
      </c>
      <c r="B20" s="94"/>
      <c r="C20" s="94"/>
      <c r="D20" s="94"/>
      <c r="E20" s="94"/>
      <c r="F20" s="94"/>
      <c r="G20" s="94"/>
      <c r="H20" s="94"/>
      <c r="I20" s="94"/>
      <c r="J20" s="95"/>
    </row>
    <row r="21" spans="1:10" ht="16.15" customHeight="1" thickTop="1">
      <c r="A21" s="96" t="s">
        <v>193</v>
      </c>
      <c r="B21" s="96"/>
      <c r="C21" s="96"/>
      <c r="D21" s="96"/>
      <c r="E21" s="96"/>
      <c r="F21" s="96"/>
      <c r="G21" s="96"/>
      <c r="H21" s="96"/>
      <c r="I21" s="96"/>
      <c r="J21" s="96"/>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4.45" customHeight="1">
      <c r="A31" s="97"/>
      <c r="B31" s="97"/>
      <c r="C31" s="97"/>
      <c r="D31" s="97"/>
      <c r="E31" s="97"/>
      <c r="F31" s="97"/>
      <c r="G31" s="97"/>
      <c r="H31" s="97"/>
      <c r="I31" s="97"/>
      <c r="J31" s="97"/>
    </row>
    <row r="32" spans="1:10" ht="14.45" customHeight="1">
      <c r="A32" s="97"/>
      <c r="B32" s="97"/>
      <c r="C32" s="97"/>
      <c r="D32" s="97"/>
      <c r="E32" s="97"/>
      <c r="F32" s="97"/>
      <c r="G32" s="97"/>
      <c r="H32" s="97"/>
      <c r="I32" s="97"/>
      <c r="J32" s="97"/>
    </row>
    <row r="33" spans="1:10" ht="14.45" customHeight="1">
      <c r="A33" s="97"/>
      <c r="B33" s="97"/>
      <c r="C33" s="97"/>
      <c r="D33" s="97"/>
      <c r="E33" s="97"/>
      <c r="F33" s="97"/>
      <c r="G33" s="97"/>
      <c r="H33" s="97"/>
      <c r="I33" s="97"/>
      <c r="J33" s="97"/>
    </row>
    <row r="34" spans="1:10" ht="14.45" customHeight="1">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6" customHeight="1">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6" customHeight="1">
      <c r="A40" s="97"/>
      <c r="B40" s="97"/>
      <c r="C40" s="97"/>
      <c r="D40" s="97"/>
      <c r="E40" s="97"/>
      <c r="F40" s="97"/>
      <c r="G40" s="97"/>
      <c r="H40" s="97"/>
      <c r="I40" s="97"/>
      <c r="J40" s="97"/>
    </row>
    <row r="41" spans="1:10" ht="15.6" customHeight="1">
      <c r="A41" s="28"/>
      <c r="B41" s="98" t="s">
        <v>15</v>
      </c>
      <c r="C41" s="98"/>
      <c r="D41" s="98"/>
      <c r="E41" s="98"/>
      <c r="F41" s="98"/>
      <c r="G41" s="98"/>
      <c r="H41" s="98"/>
      <c r="I41" s="98"/>
      <c r="J41" s="28"/>
    </row>
    <row r="42" spans="1:10" ht="15.75">
      <c r="A42" s="28"/>
      <c r="H42" s="29" t="s">
        <v>90</v>
      </c>
      <c r="J42" s="28"/>
    </row>
    <row r="43" spans="1:10" ht="15.75">
      <c r="A43" s="28"/>
      <c r="B43" s="28"/>
      <c r="C43" s="28"/>
      <c r="D43" s="28"/>
      <c r="E43" s="28"/>
      <c r="F43" s="28"/>
      <c r="G43" s="28"/>
      <c r="I43" s="28"/>
      <c r="J43" s="28"/>
    </row>
    <row r="44" spans="1:10" ht="15.75">
      <c r="A44" s="28"/>
      <c r="B44" s="28"/>
      <c r="C44" s="28"/>
      <c r="D44" s="28"/>
      <c r="E44" s="28"/>
      <c r="F44" s="28"/>
      <c r="G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row r="50" spans="1:10" ht="15.75">
      <c r="A50" s="28"/>
      <c r="B50" s="28"/>
      <c r="C50" s="28"/>
      <c r="D50" s="28"/>
      <c r="E50" s="28"/>
      <c r="F50" s="28"/>
      <c r="G50" s="28"/>
      <c r="H50" s="28"/>
      <c r="I50" s="28"/>
      <c r="J50" s="28"/>
    </row>
  </sheetData>
  <sheetProtection algorithmName="SHA-512" hashValue="f8zoPw24fRYLOmFCcYhsb55BxGI/Fbi6bNKWGepZKYT3bnPa1xqhlpzXB/adsMu4W3+QE9eKvRLHzKlBM4pGEQ==" saltValue="7GL96F3HPCSZaWLZK9DSlw==" spinCount="100000" sheet="1" objects="1" scenarios="1"/>
  <mergeCells count="10">
    <mergeCell ref="G19:J19"/>
    <mergeCell ref="A20:J20"/>
    <mergeCell ref="B41:I41"/>
    <mergeCell ref="A21:J40"/>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2"/>
  <sheetViews>
    <sheetView showGridLines="0" showRowColHeaders="0" workbookViewId="0" topLeftCell="A1">
      <selection activeCell="D3" sqref="D3:J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248</v>
      </c>
      <c r="E3" s="102"/>
      <c r="F3" s="102"/>
      <c r="G3" s="102"/>
      <c r="H3" s="113" t="s">
        <v>2</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17</v>
      </c>
    </row>
    <row r="8" spans="1:10" ht="15.6">
      <c r="A8" s="17" t="s">
        <v>39</v>
      </c>
      <c r="B8" s="18"/>
      <c r="C8" s="18"/>
      <c r="D8" s="18"/>
      <c r="E8" s="18"/>
      <c r="F8" s="18"/>
      <c r="G8" s="47">
        <v>3</v>
      </c>
      <c r="H8" s="20" t="s">
        <v>7</v>
      </c>
      <c r="I8" s="23">
        <f>I4*G8/100</f>
        <v>1.5</v>
      </c>
      <c r="J8" s="21" t="s">
        <v>7</v>
      </c>
    </row>
    <row r="9" spans="1:10" ht="15.6">
      <c r="A9" s="17" t="s">
        <v>48</v>
      </c>
      <c r="B9" s="18"/>
      <c r="C9" s="18"/>
      <c r="D9" s="18"/>
      <c r="E9" s="18"/>
      <c r="F9" s="18"/>
      <c r="G9" s="47">
        <v>3</v>
      </c>
      <c r="H9" s="20" t="s">
        <v>7</v>
      </c>
      <c r="I9" s="23">
        <f>I4*G9/100</f>
        <v>1.5</v>
      </c>
      <c r="J9" s="21" t="s">
        <v>7</v>
      </c>
    </row>
    <row r="10" spans="1:10" ht="15.6">
      <c r="A10" s="17" t="s">
        <v>51</v>
      </c>
      <c r="B10" s="18"/>
      <c r="C10" s="18"/>
      <c r="D10" s="18"/>
      <c r="E10" s="18"/>
      <c r="F10" s="18"/>
      <c r="G10" s="23">
        <v>0.5</v>
      </c>
      <c r="H10" s="20" t="s">
        <v>30</v>
      </c>
      <c r="I10" s="23">
        <f>I4*G10/100</f>
        <v>0.25</v>
      </c>
      <c r="J10" s="21" t="s">
        <v>30</v>
      </c>
    </row>
    <row r="11" spans="1:10" ht="15.6">
      <c r="A11" s="17" t="s">
        <v>40</v>
      </c>
      <c r="B11" s="22"/>
      <c r="C11" s="22"/>
      <c r="D11" s="22"/>
      <c r="E11" s="22"/>
      <c r="F11" s="22"/>
      <c r="G11" s="23">
        <v>1</v>
      </c>
      <c r="H11" s="20" t="s">
        <v>30</v>
      </c>
      <c r="I11" s="23">
        <f>I4*G11/100</f>
        <v>0.5</v>
      </c>
      <c r="J11" s="21" t="s">
        <v>30</v>
      </c>
    </row>
    <row r="12" spans="1:10" ht="15.6">
      <c r="A12" s="17" t="s">
        <v>41</v>
      </c>
      <c r="B12" s="22"/>
      <c r="C12" s="22"/>
      <c r="D12" s="22"/>
      <c r="E12" s="22"/>
      <c r="F12" s="22"/>
      <c r="G12" s="23">
        <v>0.5</v>
      </c>
      <c r="H12" s="20" t="s">
        <v>11</v>
      </c>
      <c r="I12" s="23">
        <f>I4*G12/100</f>
        <v>0.25</v>
      </c>
      <c r="J12" s="21" t="s">
        <v>11</v>
      </c>
    </row>
    <row r="13" spans="1:10" ht="15.6">
      <c r="A13" s="17" t="s">
        <v>94</v>
      </c>
      <c r="B13" s="22"/>
      <c r="C13" s="22"/>
      <c r="D13" s="22"/>
      <c r="E13" s="22"/>
      <c r="F13" s="22"/>
      <c r="G13" s="23">
        <v>2</v>
      </c>
      <c r="H13" s="20" t="s">
        <v>11</v>
      </c>
      <c r="I13" s="23">
        <f>I4*G13/100</f>
        <v>1</v>
      </c>
      <c r="J13" s="21" t="s">
        <v>11</v>
      </c>
    </row>
    <row r="14" spans="1:10" ht="15.6">
      <c r="A14" s="17" t="s">
        <v>43</v>
      </c>
      <c r="B14" s="22"/>
      <c r="C14" s="22"/>
      <c r="D14" s="22"/>
      <c r="E14" s="22"/>
      <c r="F14" s="22"/>
      <c r="G14" s="23">
        <v>0.75</v>
      </c>
      <c r="H14" s="20" t="s">
        <v>7</v>
      </c>
      <c r="I14" s="23">
        <f>I4*G14/100</f>
        <v>0.375</v>
      </c>
      <c r="J14" s="21" t="s">
        <v>7</v>
      </c>
    </row>
    <row r="15" spans="1:10" ht="15.6">
      <c r="A15" s="17" t="s">
        <v>53</v>
      </c>
      <c r="B15" s="22"/>
      <c r="C15" s="22"/>
      <c r="D15" s="22"/>
      <c r="E15" s="22"/>
      <c r="F15" s="22"/>
      <c r="G15" s="23">
        <v>1</v>
      </c>
      <c r="H15" s="20" t="s">
        <v>11</v>
      </c>
      <c r="I15" s="23">
        <f>I4*G15/100</f>
        <v>0.5</v>
      </c>
      <c r="J15" s="21" t="s">
        <v>11</v>
      </c>
    </row>
    <row r="16" spans="1:10" ht="15.6">
      <c r="A16" s="17" t="s">
        <v>10</v>
      </c>
      <c r="B16" s="22"/>
      <c r="C16" s="22"/>
      <c r="D16" s="22"/>
      <c r="E16" s="22"/>
      <c r="F16" s="22"/>
      <c r="G16" s="23">
        <v>1</v>
      </c>
      <c r="H16" s="20" t="s">
        <v>11</v>
      </c>
      <c r="I16" s="23">
        <f>I4*G16/100</f>
        <v>0.5</v>
      </c>
      <c r="J16" s="21" t="s">
        <v>11</v>
      </c>
    </row>
    <row r="17" spans="1:10" ht="15.6">
      <c r="A17" s="17" t="s">
        <v>12</v>
      </c>
      <c r="B17" s="22"/>
      <c r="C17" s="22"/>
      <c r="D17" s="22"/>
      <c r="E17" s="22"/>
      <c r="F17" s="22"/>
      <c r="G17" s="23">
        <v>0.5</v>
      </c>
      <c r="H17" s="20" t="s">
        <v>11</v>
      </c>
      <c r="I17" s="23">
        <f>I4*G17/100</f>
        <v>0.25</v>
      </c>
      <c r="J17" s="21" t="s">
        <v>11</v>
      </c>
    </row>
    <row r="18" spans="1:10" ht="15.6">
      <c r="A18" s="17" t="s">
        <v>44</v>
      </c>
      <c r="B18" s="22"/>
      <c r="C18" s="22"/>
      <c r="D18" s="22"/>
      <c r="E18" s="22"/>
      <c r="F18" s="22"/>
      <c r="G18" s="23">
        <v>1</v>
      </c>
      <c r="H18" s="20" t="s">
        <v>17</v>
      </c>
      <c r="I18" s="23">
        <f>I4*G18/100</f>
        <v>0.5</v>
      </c>
      <c r="J18" s="21" t="s">
        <v>17</v>
      </c>
    </row>
    <row r="19" spans="1:10" ht="15.6">
      <c r="A19" s="17"/>
      <c r="B19" s="22"/>
      <c r="C19" s="22"/>
      <c r="D19" s="22"/>
      <c r="E19" s="22"/>
      <c r="F19" s="22"/>
      <c r="G19" s="23"/>
      <c r="H19" s="20"/>
      <c r="I19" s="23"/>
      <c r="J19" s="21"/>
    </row>
    <row r="20" spans="1:10" ht="15.6">
      <c r="A20" s="22" t="s">
        <v>73</v>
      </c>
      <c r="B20" s="22"/>
      <c r="C20" s="22"/>
      <c r="D20" s="22"/>
      <c r="E20" s="22"/>
      <c r="F20" s="22"/>
      <c r="G20" s="24">
        <v>0.5</v>
      </c>
      <c r="H20" s="25" t="s">
        <v>30</v>
      </c>
      <c r="I20" s="23">
        <f>I4*G20/100</f>
        <v>0.25</v>
      </c>
      <c r="J20" s="22" t="s">
        <v>30</v>
      </c>
    </row>
    <row r="21" spans="1:10" ht="16.15" thickBot="1">
      <c r="A21" s="28"/>
      <c r="B21" s="28"/>
      <c r="C21" s="28"/>
      <c r="D21" s="28"/>
      <c r="E21" s="28"/>
      <c r="F21" s="28"/>
      <c r="G21" s="112"/>
      <c r="H21" s="112"/>
      <c r="I21" s="112"/>
      <c r="J21" s="112"/>
    </row>
    <row r="22" spans="1:10" ht="16.9" thickBot="1" thickTop="1">
      <c r="A22" s="93" t="s">
        <v>14</v>
      </c>
      <c r="B22" s="94"/>
      <c r="C22" s="94"/>
      <c r="D22" s="94"/>
      <c r="E22" s="94"/>
      <c r="F22" s="94"/>
      <c r="G22" s="94"/>
      <c r="H22" s="94"/>
      <c r="I22" s="94"/>
      <c r="J22" s="95"/>
    </row>
    <row r="23" spans="1:10" ht="16.15" customHeight="1" thickTop="1">
      <c r="A23" s="96" t="s">
        <v>194</v>
      </c>
      <c r="B23" s="96"/>
      <c r="C23" s="96"/>
      <c r="D23" s="96"/>
      <c r="E23" s="96"/>
      <c r="F23" s="96"/>
      <c r="G23" s="96"/>
      <c r="H23" s="96"/>
      <c r="I23" s="96"/>
      <c r="J23" s="96"/>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5.6" customHeight="1">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75">
      <c r="A37" s="28"/>
      <c r="B37" s="28"/>
      <c r="C37" s="28"/>
      <c r="D37" s="28"/>
      <c r="E37" s="28"/>
      <c r="F37" s="28"/>
      <c r="G37" s="28"/>
      <c r="H37" s="28"/>
      <c r="I37" s="28"/>
      <c r="J37" s="28"/>
    </row>
    <row r="38" spans="1:10" ht="15.75">
      <c r="A38" s="28"/>
      <c r="B38" s="28"/>
      <c r="C38" s="28"/>
      <c r="D38" s="28"/>
      <c r="E38" s="28"/>
      <c r="F38" s="28"/>
      <c r="G38" s="28"/>
      <c r="H38" s="28"/>
      <c r="I38" s="28"/>
      <c r="J38" s="28"/>
    </row>
    <row r="39" spans="1:10" ht="15.75">
      <c r="A39" s="28"/>
      <c r="B39" s="28"/>
      <c r="C39" s="28"/>
      <c r="D39" s="28"/>
      <c r="E39" s="28"/>
      <c r="F39" s="28"/>
      <c r="G39" s="28"/>
      <c r="I39" s="28"/>
      <c r="J39" s="28"/>
    </row>
    <row r="40" spans="1:10" ht="15.75">
      <c r="A40" s="28"/>
      <c r="B40" s="98" t="s">
        <v>15</v>
      </c>
      <c r="C40" s="98"/>
      <c r="D40" s="98"/>
      <c r="E40" s="98"/>
      <c r="F40" s="98"/>
      <c r="G40" s="98"/>
      <c r="H40" s="98"/>
      <c r="I40" s="98"/>
      <c r="J40" s="28"/>
    </row>
    <row r="41" spans="1:10" ht="15.75">
      <c r="A41" s="28"/>
      <c r="B41" s="28"/>
      <c r="C41" s="28"/>
      <c r="D41" s="28"/>
      <c r="E41" s="28"/>
      <c r="F41" s="28"/>
      <c r="G41" s="28"/>
      <c r="I41" s="28"/>
      <c r="J41" s="28"/>
    </row>
    <row r="42" spans="1:10" ht="15.75">
      <c r="A42" s="28"/>
      <c r="H42" s="29" t="s">
        <v>90</v>
      </c>
      <c r="J42" s="28"/>
    </row>
    <row r="43" spans="1:10" ht="15.75">
      <c r="A43" s="28"/>
      <c r="B43" s="28"/>
      <c r="C43" s="28"/>
      <c r="D43" s="28"/>
      <c r="E43" s="28"/>
      <c r="F43" s="28"/>
      <c r="G43" s="28"/>
      <c r="H43" s="28"/>
      <c r="I43" s="28"/>
      <c r="J43" s="28"/>
    </row>
    <row r="44" spans="1:10" ht="15.75">
      <c r="A44" s="28"/>
      <c r="B44" s="28"/>
      <c r="C44" s="28"/>
      <c r="D44" s="28"/>
      <c r="E44" s="28"/>
      <c r="F44" s="28"/>
      <c r="G44" s="28"/>
      <c r="I44" s="28"/>
      <c r="J44" s="28"/>
    </row>
    <row r="45" spans="1:10" ht="15.75">
      <c r="A45" s="28"/>
      <c r="B45" s="28"/>
      <c r="C45" s="28"/>
      <c r="D45" s="28"/>
      <c r="E45" s="28"/>
      <c r="F45" s="28"/>
      <c r="G45" s="28"/>
      <c r="H45" s="29"/>
      <c r="I45" s="28"/>
      <c r="J45" s="28"/>
    </row>
    <row r="46" spans="1:10" ht="15.75">
      <c r="A46" s="28"/>
      <c r="B46" s="28"/>
      <c r="C46" s="28"/>
      <c r="D46" s="28"/>
      <c r="E46" s="28"/>
      <c r="F46" s="28"/>
      <c r="G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row r="50" spans="1:10" ht="15.75">
      <c r="A50" s="28"/>
      <c r="B50" s="28"/>
      <c r="C50" s="28"/>
      <c r="D50" s="28"/>
      <c r="E50" s="28"/>
      <c r="F50" s="28"/>
      <c r="G50" s="28"/>
      <c r="H50" s="28"/>
      <c r="I50" s="28"/>
      <c r="J50" s="28"/>
    </row>
    <row r="51" spans="1:10" ht="15.75">
      <c r="A51" s="28"/>
      <c r="B51" s="28"/>
      <c r="C51" s="28"/>
      <c r="D51" s="28"/>
      <c r="E51" s="28"/>
      <c r="F51" s="28"/>
      <c r="G51" s="28"/>
      <c r="H51" s="28"/>
      <c r="I51" s="28"/>
      <c r="J51" s="28"/>
    </row>
    <row r="52" spans="1:10" ht="15.75">
      <c r="A52" s="28"/>
      <c r="B52" s="28"/>
      <c r="C52" s="28"/>
      <c r="D52" s="28"/>
      <c r="E52" s="28"/>
      <c r="F52" s="28"/>
      <c r="G52" s="28"/>
      <c r="H52" s="28"/>
      <c r="I52" s="28"/>
      <c r="J52" s="28"/>
    </row>
  </sheetData>
  <sheetProtection algorithmName="SHA-512" hashValue="o8T/Mn1T1Cc+rvs//JmY/wuewF9/AoTrAXA8F4pEV5dyWBOpBHRwqVsyY34/meV2d7LL6IXvVhdXlXDj+FrpUg==" saltValue="kt2Ke/fbJLHqBhnj3sOtvA==" spinCount="100000" sheet="1" objects="1" scenarios="1"/>
  <mergeCells count="10">
    <mergeCell ref="G21:J21"/>
    <mergeCell ref="A22:J22"/>
    <mergeCell ref="B40:I40"/>
    <mergeCell ref="A23:J36"/>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5"/>
  <sheetViews>
    <sheetView showGridLines="0" showRowColHeaders="0" workbookViewId="0" topLeftCell="A1">
      <selection activeCell="D3" sqref="D3:H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128</v>
      </c>
      <c r="E3" s="103"/>
      <c r="F3" s="103"/>
      <c r="G3" s="103"/>
      <c r="H3" s="103"/>
      <c r="I3" s="118"/>
      <c r="J3" s="119"/>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8.5</v>
      </c>
      <c r="H6" s="14" t="s">
        <v>7</v>
      </c>
      <c r="I6" s="15">
        <f>I4*G6/100</f>
        <v>4.25</v>
      </c>
      <c r="J6" s="16" t="s">
        <v>7</v>
      </c>
    </row>
    <row r="7" spans="1:10" ht="15.6">
      <c r="A7" s="16" t="s">
        <v>141</v>
      </c>
      <c r="B7" s="30"/>
      <c r="C7" s="30"/>
      <c r="D7" s="30"/>
      <c r="E7" s="30"/>
      <c r="F7" s="30"/>
      <c r="G7" s="13">
        <v>8.5</v>
      </c>
      <c r="H7" s="14" t="s">
        <v>17</v>
      </c>
      <c r="I7" s="15">
        <f>I4*G7/100</f>
        <v>4.25</v>
      </c>
      <c r="J7" s="16" t="s">
        <v>17</v>
      </c>
    </row>
    <row r="8" spans="1:10" ht="15.6">
      <c r="A8" s="16" t="s">
        <v>38</v>
      </c>
      <c r="B8" s="30"/>
      <c r="C8" s="30"/>
      <c r="D8" s="30"/>
      <c r="E8" s="30"/>
      <c r="F8" s="30"/>
      <c r="G8" s="13">
        <v>2</v>
      </c>
      <c r="H8" s="14" t="s">
        <v>7</v>
      </c>
      <c r="I8" s="15">
        <f>I4*G8/100</f>
        <v>1</v>
      </c>
      <c r="J8" s="16" t="s">
        <v>7</v>
      </c>
    </row>
    <row r="9" spans="1:10" ht="15.6">
      <c r="A9" s="16" t="s">
        <v>195</v>
      </c>
      <c r="B9" s="30"/>
      <c r="C9" s="30"/>
      <c r="D9" s="30"/>
      <c r="E9" s="30"/>
      <c r="F9" s="30"/>
      <c r="G9" s="13">
        <v>8</v>
      </c>
      <c r="H9" s="14" t="s">
        <v>11</v>
      </c>
      <c r="I9" s="15">
        <f>I4*G9/100</f>
        <v>4</v>
      </c>
      <c r="J9" s="16" t="s">
        <v>11</v>
      </c>
    </row>
    <row r="10" spans="1:10" ht="15.6">
      <c r="A10" s="16" t="s">
        <v>12</v>
      </c>
      <c r="B10" s="30"/>
      <c r="C10" s="30"/>
      <c r="D10" s="30"/>
      <c r="E10" s="30"/>
      <c r="F10" s="30"/>
      <c r="G10" s="13">
        <v>2</v>
      </c>
      <c r="H10" s="14" t="s">
        <v>11</v>
      </c>
      <c r="I10" s="15">
        <f>I4*G10/100</f>
        <v>1</v>
      </c>
      <c r="J10" s="16" t="s">
        <v>11</v>
      </c>
    </row>
    <row r="11" spans="1:10" ht="15.6">
      <c r="A11" s="16" t="s">
        <v>57</v>
      </c>
      <c r="B11" s="30"/>
      <c r="C11" s="30"/>
      <c r="D11" s="30"/>
      <c r="E11" s="30"/>
      <c r="F11" s="30"/>
      <c r="G11" s="13">
        <v>2</v>
      </c>
      <c r="H11" s="14" t="s">
        <v>11</v>
      </c>
      <c r="I11" s="15">
        <f>I4*G11/100</f>
        <v>1</v>
      </c>
      <c r="J11" s="16" t="s">
        <v>11</v>
      </c>
    </row>
    <row r="12" spans="1:10" ht="15.6">
      <c r="A12" s="16" t="s">
        <v>10</v>
      </c>
      <c r="B12" s="30"/>
      <c r="C12" s="30"/>
      <c r="D12" s="30"/>
      <c r="E12" s="30"/>
      <c r="F12" s="30"/>
      <c r="G12" s="13">
        <v>2</v>
      </c>
      <c r="H12" s="14" t="s">
        <v>11</v>
      </c>
      <c r="I12" s="15">
        <f>I4*G12/100</f>
        <v>1</v>
      </c>
      <c r="J12" s="16" t="s">
        <v>11</v>
      </c>
    </row>
    <row r="13" spans="1:10" ht="15.6">
      <c r="A13" s="16" t="s">
        <v>59</v>
      </c>
      <c r="B13" s="30"/>
      <c r="C13" s="30"/>
      <c r="D13" s="30"/>
      <c r="E13" s="30"/>
      <c r="F13" s="30"/>
      <c r="G13" s="117" t="s">
        <v>9</v>
      </c>
      <c r="H13" s="117"/>
      <c r="I13" s="117"/>
      <c r="J13" s="117"/>
    </row>
    <row r="14" spans="1:10" ht="16.15" thickBot="1">
      <c r="A14" s="36"/>
      <c r="B14" s="36"/>
      <c r="C14" s="36"/>
      <c r="D14" s="36"/>
      <c r="E14" s="36"/>
      <c r="F14" s="36"/>
      <c r="G14" s="116" t="s">
        <v>97</v>
      </c>
      <c r="H14" s="116"/>
      <c r="I14" s="116"/>
      <c r="J14" s="116"/>
    </row>
    <row r="15" spans="1:10" ht="16.9" thickBot="1" thickTop="1">
      <c r="A15" s="93" t="s">
        <v>14</v>
      </c>
      <c r="B15" s="94"/>
      <c r="C15" s="94"/>
      <c r="D15" s="94"/>
      <c r="E15" s="94"/>
      <c r="F15" s="94"/>
      <c r="G15" s="94"/>
      <c r="H15" s="94"/>
      <c r="I15" s="94"/>
      <c r="J15" s="95"/>
    </row>
    <row r="16" spans="1:10" ht="16.15" customHeight="1" thickTop="1">
      <c r="A16" s="114" t="s">
        <v>196</v>
      </c>
      <c r="B16" s="114"/>
      <c r="C16" s="114"/>
      <c r="D16" s="114"/>
      <c r="E16" s="114"/>
      <c r="F16" s="114"/>
      <c r="G16" s="114"/>
      <c r="H16" s="114"/>
      <c r="I16" s="114"/>
      <c r="J16" s="114"/>
    </row>
    <row r="17" spans="1:10" ht="15.6" customHeight="1">
      <c r="A17" s="115"/>
      <c r="B17" s="115"/>
      <c r="C17" s="115"/>
      <c r="D17" s="115"/>
      <c r="E17" s="115"/>
      <c r="F17" s="115"/>
      <c r="G17" s="115"/>
      <c r="H17" s="115"/>
      <c r="I17" s="115"/>
      <c r="J17" s="115"/>
    </row>
    <row r="18" spans="1:10" ht="15.6" customHeight="1">
      <c r="A18" s="115"/>
      <c r="B18" s="115"/>
      <c r="C18" s="115"/>
      <c r="D18" s="115"/>
      <c r="E18" s="115"/>
      <c r="F18" s="115"/>
      <c r="G18" s="115"/>
      <c r="H18" s="115"/>
      <c r="I18" s="115"/>
      <c r="J18" s="115"/>
    </row>
    <row r="19" spans="1:10" ht="15.6" customHeight="1">
      <c r="A19" s="115"/>
      <c r="B19" s="115"/>
      <c r="C19" s="115"/>
      <c r="D19" s="115"/>
      <c r="E19" s="115"/>
      <c r="F19" s="115"/>
      <c r="G19" s="115"/>
      <c r="H19" s="115"/>
      <c r="I19" s="115"/>
      <c r="J19" s="115"/>
    </row>
    <row r="20" spans="1:10" ht="15.6" customHeight="1">
      <c r="A20" s="115"/>
      <c r="B20" s="115"/>
      <c r="C20" s="115"/>
      <c r="D20" s="115"/>
      <c r="E20" s="115"/>
      <c r="F20" s="115"/>
      <c r="G20" s="115"/>
      <c r="H20" s="115"/>
      <c r="I20" s="115"/>
      <c r="J20" s="115"/>
    </row>
    <row r="21" spans="1:10" ht="15.6" customHeight="1">
      <c r="A21" s="115"/>
      <c r="B21" s="115"/>
      <c r="C21" s="115"/>
      <c r="D21" s="115"/>
      <c r="E21" s="115"/>
      <c r="F21" s="115"/>
      <c r="G21" s="115"/>
      <c r="H21" s="115"/>
      <c r="I21" s="115"/>
      <c r="J21" s="115"/>
    </row>
    <row r="22" spans="1:10" ht="15.6" customHeight="1">
      <c r="A22" s="115"/>
      <c r="B22" s="115"/>
      <c r="C22" s="115"/>
      <c r="D22" s="115"/>
      <c r="E22" s="115"/>
      <c r="F22" s="115"/>
      <c r="G22" s="115"/>
      <c r="H22" s="115"/>
      <c r="I22" s="115"/>
      <c r="J22" s="115"/>
    </row>
    <row r="23" spans="1:10" ht="15.6" customHeight="1">
      <c r="A23" s="115"/>
      <c r="B23" s="115"/>
      <c r="C23" s="115"/>
      <c r="D23" s="115"/>
      <c r="E23" s="115"/>
      <c r="F23" s="115"/>
      <c r="G23" s="115"/>
      <c r="H23" s="115"/>
      <c r="I23" s="115"/>
      <c r="J23" s="115"/>
    </row>
    <row r="24" spans="1:10" ht="15.6" customHeight="1">
      <c r="A24" s="115"/>
      <c r="B24" s="115"/>
      <c r="C24" s="115"/>
      <c r="D24" s="115"/>
      <c r="E24" s="115"/>
      <c r="F24" s="115"/>
      <c r="G24" s="115"/>
      <c r="H24" s="115"/>
      <c r="I24" s="115"/>
      <c r="J24" s="115"/>
    </row>
    <row r="25" spans="1:10" ht="15.6" customHeight="1">
      <c r="A25" s="115"/>
      <c r="B25" s="115"/>
      <c r="C25" s="115"/>
      <c r="D25" s="115"/>
      <c r="E25" s="115"/>
      <c r="F25" s="115"/>
      <c r="G25" s="115"/>
      <c r="H25" s="115"/>
      <c r="I25" s="115"/>
      <c r="J25" s="115"/>
    </row>
    <row r="26" spans="1:10" ht="15">
      <c r="A26" s="115"/>
      <c r="B26" s="115"/>
      <c r="C26" s="115"/>
      <c r="D26" s="115"/>
      <c r="E26" s="115"/>
      <c r="F26" s="115"/>
      <c r="G26" s="115"/>
      <c r="H26" s="115"/>
      <c r="I26" s="115"/>
      <c r="J26" s="115"/>
    </row>
    <row r="27" spans="1:10" ht="15">
      <c r="A27" s="115"/>
      <c r="B27" s="115"/>
      <c r="C27" s="115"/>
      <c r="D27" s="115"/>
      <c r="E27" s="115"/>
      <c r="F27" s="115"/>
      <c r="G27" s="115"/>
      <c r="H27" s="115"/>
      <c r="I27" s="115"/>
      <c r="J27" s="115"/>
    </row>
    <row r="28" spans="1:10" ht="15">
      <c r="A28" s="115"/>
      <c r="B28" s="115"/>
      <c r="C28" s="115"/>
      <c r="D28" s="115"/>
      <c r="E28" s="115"/>
      <c r="F28" s="115"/>
      <c r="G28" s="115"/>
      <c r="H28" s="115"/>
      <c r="I28" s="115"/>
      <c r="J28" s="115"/>
    </row>
    <row r="29" spans="1:10" ht="15">
      <c r="A29" s="115"/>
      <c r="B29" s="115"/>
      <c r="C29" s="115"/>
      <c r="D29" s="115"/>
      <c r="E29" s="115"/>
      <c r="F29" s="115"/>
      <c r="G29" s="115"/>
      <c r="H29" s="115"/>
      <c r="I29" s="115"/>
      <c r="J29" s="115"/>
    </row>
    <row r="30" spans="1:10" ht="15">
      <c r="A30" s="115"/>
      <c r="B30" s="115"/>
      <c r="C30" s="115"/>
      <c r="D30" s="115"/>
      <c r="E30" s="115"/>
      <c r="F30" s="115"/>
      <c r="G30" s="115"/>
      <c r="H30" s="115"/>
      <c r="I30" s="115"/>
      <c r="J30" s="115"/>
    </row>
    <row r="31" spans="1:10" ht="15">
      <c r="A31" s="115"/>
      <c r="B31" s="115"/>
      <c r="C31" s="115"/>
      <c r="D31" s="115"/>
      <c r="E31" s="115"/>
      <c r="F31" s="115"/>
      <c r="G31" s="115"/>
      <c r="H31" s="115"/>
      <c r="I31" s="115"/>
      <c r="J31" s="115"/>
    </row>
    <row r="32" spans="1:10" ht="15">
      <c r="A32" s="115"/>
      <c r="B32" s="115"/>
      <c r="C32" s="115"/>
      <c r="D32" s="115"/>
      <c r="E32" s="115"/>
      <c r="F32" s="115"/>
      <c r="G32" s="115"/>
      <c r="H32" s="115"/>
      <c r="I32" s="115"/>
      <c r="J32" s="115"/>
    </row>
    <row r="33" spans="1:10" ht="15">
      <c r="A33" s="115"/>
      <c r="B33" s="115"/>
      <c r="C33" s="115"/>
      <c r="D33" s="115"/>
      <c r="E33" s="115"/>
      <c r="F33" s="115"/>
      <c r="G33" s="115"/>
      <c r="H33" s="115"/>
      <c r="I33" s="115"/>
      <c r="J33" s="115"/>
    </row>
    <row r="34" spans="1:10" ht="15.6" customHeight="1">
      <c r="A34" s="115"/>
      <c r="B34" s="115"/>
      <c r="C34" s="115"/>
      <c r="D34" s="115"/>
      <c r="E34" s="115"/>
      <c r="F34" s="115"/>
      <c r="G34" s="115"/>
      <c r="H34" s="115"/>
      <c r="I34" s="115"/>
      <c r="J34" s="115"/>
    </row>
    <row r="35" spans="1:10" ht="15.6" customHeight="1">
      <c r="A35" s="115"/>
      <c r="B35" s="115"/>
      <c r="C35" s="115"/>
      <c r="D35" s="115"/>
      <c r="E35" s="115"/>
      <c r="F35" s="115"/>
      <c r="G35" s="115"/>
      <c r="H35" s="115"/>
      <c r="I35" s="115"/>
      <c r="J35" s="115"/>
    </row>
    <row r="36" spans="1:10" ht="15.6" customHeight="1">
      <c r="A36" s="115"/>
      <c r="B36" s="115"/>
      <c r="C36" s="115"/>
      <c r="D36" s="115"/>
      <c r="E36" s="115"/>
      <c r="F36" s="115"/>
      <c r="G36" s="115"/>
      <c r="H36" s="115"/>
      <c r="I36" s="115"/>
      <c r="J36" s="115"/>
    </row>
    <row r="37" spans="1:10" ht="15.6" customHeight="1">
      <c r="A37" s="115"/>
      <c r="B37" s="115"/>
      <c r="C37" s="115"/>
      <c r="D37" s="115"/>
      <c r="E37" s="115"/>
      <c r="F37" s="115"/>
      <c r="G37" s="115"/>
      <c r="H37" s="115"/>
      <c r="I37" s="115"/>
      <c r="J37" s="115"/>
    </row>
    <row r="38" spans="1:10" ht="15.6" customHeight="1">
      <c r="A38" s="115"/>
      <c r="B38" s="115"/>
      <c r="C38" s="115"/>
      <c r="D38" s="115"/>
      <c r="E38" s="115"/>
      <c r="F38" s="115"/>
      <c r="G38" s="115"/>
      <c r="H38" s="115"/>
      <c r="I38" s="115"/>
      <c r="J38" s="115"/>
    </row>
    <row r="39" spans="1:10" ht="15.6" customHeight="1">
      <c r="A39" s="115"/>
      <c r="B39" s="115"/>
      <c r="C39" s="115"/>
      <c r="D39" s="115"/>
      <c r="E39" s="115"/>
      <c r="F39" s="115"/>
      <c r="G39" s="115"/>
      <c r="H39" s="115"/>
      <c r="I39" s="115"/>
      <c r="J39" s="115"/>
    </row>
    <row r="40" spans="1:10" ht="15.6" customHeight="1">
      <c r="A40" s="115"/>
      <c r="B40" s="115"/>
      <c r="C40" s="115"/>
      <c r="D40" s="115"/>
      <c r="E40" s="115"/>
      <c r="F40" s="115"/>
      <c r="G40" s="115"/>
      <c r="H40" s="115"/>
      <c r="I40" s="115"/>
      <c r="J40" s="115"/>
    </row>
    <row r="41" spans="1:10" ht="15.6" customHeight="1">
      <c r="A41" s="115"/>
      <c r="B41" s="115"/>
      <c r="C41" s="115"/>
      <c r="D41" s="115"/>
      <c r="E41" s="115"/>
      <c r="F41" s="115"/>
      <c r="G41" s="115"/>
      <c r="H41" s="115"/>
      <c r="I41" s="115"/>
      <c r="J41" s="115"/>
    </row>
    <row r="42" spans="1:10" ht="15.75">
      <c r="A42" s="28"/>
      <c r="B42" s="98" t="s">
        <v>15</v>
      </c>
      <c r="C42" s="98"/>
      <c r="D42" s="98"/>
      <c r="E42" s="98"/>
      <c r="F42" s="98"/>
      <c r="G42" s="98"/>
      <c r="H42" s="98"/>
      <c r="I42" s="98"/>
      <c r="J42" s="28"/>
    </row>
    <row r="43" spans="1:10" ht="15.75">
      <c r="A43" s="28"/>
      <c r="B43" s="28"/>
      <c r="C43" s="28"/>
      <c r="D43" s="28"/>
      <c r="E43" s="28"/>
      <c r="F43" s="28"/>
      <c r="G43" s="28"/>
      <c r="H43" s="29" t="s">
        <v>90</v>
      </c>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sheetData>
  <sheetProtection algorithmName="SHA-512" hashValue="J940hg1rftAZTkwmbYrS+xW3SbUKm1lu+5vpwRifr7JiVo96FmA/XFBVPrUJydXPbpz9bhvNL0DeCEuWUluCtQ==" saltValue="mU5WHv7T11YGxOmyS78gvw==" spinCount="100000" sheet="1" objects="1" scenarios="1"/>
  <mergeCells count="11">
    <mergeCell ref="B42:I42"/>
    <mergeCell ref="A1:C3"/>
    <mergeCell ref="D1:J1"/>
    <mergeCell ref="H2:J2"/>
    <mergeCell ref="D3:H3"/>
    <mergeCell ref="I3:J3"/>
    <mergeCell ref="A4:F5"/>
    <mergeCell ref="G13:J13"/>
    <mergeCell ref="G14:J14"/>
    <mergeCell ref="A15:J15"/>
    <mergeCell ref="A16:J41"/>
  </mergeCells>
  <printOptions/>
  <pageMargins left="0.7" right="0.7" top="0.75" bottom="0.75" header="0.3" footer="0.3"/>
  <pageSetup fitToHeight="0" fitToWidth="1"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53"/>
  <sheetViews>
    <sheetView showGridLines="0" showRowColHeaders="0" workbookViewId="0" topLeftCell="A1">
      <selection activeCell="D3" sqref="D3:J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137</v>
      </c>
      <c r="E3" s="102"/>
      <c r="F3" s="102"/>
      <c r="G3" s="102"/>
      <c r="H3" s="113" t="s">
        <v>70</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18</v>
      </c>
      <c r="B6" s="12"/>
      <c r="C6" s="12"/>
      <c r="D6" s="12"/>
      <c r="E6" s="12"/>
      <c r="F6" s="12"/>
      <c r="G6" s="13">
        <v>7.5</v>
      </c>
      <c r="H6" s="14" t="s">
        <v>7</v>
      </c>
      <c r="I6" s="15">
        <f>I4*G6/100</f>
        <v>3.75</v>
      </c>
      <c r="J6" s="16" t="s">
        <v>7</v>
      </c>
    </row>
    <row r="7" spans="1:10" ht="15.6">
      <c r="A7" s="16" t="s">
        <v>136</v>
      </c>
      <c r="B7" s="30"/>
      <c r="C7" s="30"/>
      <c r="D7" s="30"/>
      <c r="E7" s="30"/>
      <c r="F7" s="30"/>
      <c r="G7" s="13">
        <v>7.5</v>
      </c>
      <c r="H7" s="14" t="s">
        <v>17</v>
      </c>
      <c r="I7" s="15">
        <f>I4*G7/100</f>
        <v>3.75</v>
      </c>
      <c r="J7" s="16" t="s">
        <v>17</v>
      </c>
    </row>
    <row r="8" spans="1:10" ht="15.6">
      <c r="A8" s="17" t="s">
        <v>129</v>
      </c>
      <c r="B8" s="18"/>
      <c r="C8" s="18"/>
      <c r="D8" s="18"/>
      <c r="E8" s="18"/>
      <c r="F8" s="18"/>
      <c r="G8" s="47">
        <v>4</v>
      </c>
      <c r="H8" s="20" t="s">
        <v>7</v>
      </c>
      <c r="I8" s="23">
        <f>I4*G8/100</f>
        <v>2</v>
      </c>
      <c r="J8" s="21" t="s">
        <v>7</v>
      </c>
    </row>
    <row r="9" spans="1:10" ht="15.6">
      <c r="A9" s="17" t="s">
        <v>130</v>
      </c>
      <c r="B9" s="18"/>
      <c r="C9" s="18"/>
      <c r="D9" s="18"/>
      <c r="E9" s="18"/>
      <c r="F9" s="18"/>
      <c r="G9" s="47">
        <v>4</v>
      </c>
      <c r="H9" s="20" t="s">
        <v>7</v>
      </c>
      <c r="I9" s="23">
        <f>I4*G9/100</f>
        <v>2</v>
      </c>
      <c r="J9" s="21" t="s">
        <v>7</v>
      </c>
    </row>
    <row r="10" spans="1:10" ht="15.6">
      <c r="A10" s="17" t="s">
        <v>131</v>
      </c>
      <c r="B10" s="18"/>
      <c r="C10" s="18"/>
      <c r="D10" s="18"/>
      <c r="E10" s="18"/>
      <c r="F10" s="18"/>
      <c r="G10" s="23">
        <v>2</v>
      </c>
      <c r="H10" s="20" t="s">
        <v>30</v>
      </c>
      <c r="I10" s="23">
        <f>I4*G10/100</f>
        <v>1</v>
      </c>
      <c r="J10" s="21" t="s">
        <v>30</v>
      </c>
    </row>
    <row r="11" spans="1:10" ht="15.6">
      <c r="A11" s="17" t="s">
        <v>51</v>
      </c>
      <c r="B11" s="18"/>
      <c r="C11" s="18"/>
      <c r="D11" s="18"/>
      <c r="E11" s="18"/>
      <c r="F11" s="18"/>
      <c r="G11" s="23">
        <v>1</v>
      </c>
      <c r="H11" s="20" t="s">
        <v>30</v>
      </c>
      <c r="I11" s="23">
        <f>I4*G11/100</f>
        <v>0.5</v>
      </c>
      <c r="J11" s="21" t="s">
        <v>30</v>
      </c>
    </row>
    <row r="12" spans="1:10" ht="15.6">
      <c r="A12" s="17" t="s">
        <v>84</v>
      </c>
      <c r="B12" s="22"/>
      <c r="C12" s="22"/>
      <c r="D12" s="22"/>
      <c r="E12" s="22"/>
      <c r="F12" s="22"/>
      <c r="G12" s="23">
        <v>1</v>
      </c>
      <c r="H12" s="20" t="s">
        <v>7</v>
      </c>
      <c r="I12" s="23">
        <f>I4*G12/100</f>
        <v>0.5</v>
      </c>
      <c r="J12" s="21" t="s">
        <v>7</v>
      </c>
    </row>
    <row r="13" spans="1:10" ht="15.6">
      <c r="A13" s="17" t="s">
        <v>132</v>
      </c>
      <c r="B13" s="22"/>
      <c r="C13" s="22"/>
      <c r="D13" s="22"/>
      <c r="E13" s="22"/>
      <c r="F13" s="22"/>
      <c r="G13" s="23">
        <v>2</v>
      </c>
      <c r="H13" s="20" t="s">
        <v>17</v>
      </c>
      <c r="I13" s="23">
        <f>I4*G13/100</f>
        <v>1</v>
      </c>
      <c r="J13" s="21" t="s">
        <v>17</v>
      </c>
    </row>
    <row r="14" spans="1:10" ht="15.6">
      <c r="A14" s="17" t="s">
        <v>10</v>
      </c>
      <c r="B14" s="22"/>
      <c r="C14" s="22"/>
      <c r="D14" s="22"/>
      <c r="E14" s="22"/>
      <c r="F14" s="22"/>
      <c r="G14" s="23">
        <v>1.125</v>
      </c>
      <c r="H14" s="20" t="s">
        <v>11</v>
      </c>
      <c r="I14" s="23">
        <f>I4*G14/100</f>
        <v>0.5625</v>
      </c>
      <c r="J14" s="21" t="s">
        <v>11</v>
      </c>
    </row>
    <row r="15" spans="1:10" ht="15.6">
      <c r="A15" s="17" t="s">
        <v>12</v>
      </c>
      <c r="B15" s="22"/>
      <c r="C15" s="22"/>
      <c r="D15" s="22"/>
      <c r="E15" s="22"/>
      <c r="F15" s="22"/>
      <c r="G15" s="23">
        <v>0.5</v>
      </c>
      <c r="H15" s="20" t="s">
        <v>11</v>
      </c>
      <c r="I15" s="23">
        <f>I4*G15/100</f>
        <v>0.25</v>
      </c>
      <c r="J15" s="21" t="s">
        <v>11</v>
      </c>
    </row>
    <row r="16" spans="1:10" ht="15.6">
      <c r="A16" s="17" t="s">
        <v>66</v>
      </c>
      <c r="B16" s="22"/>
      <c r="C16" s="22"/>
      <c r="D16" s="22"/>
      <c r="E16" s="22"/>
      <c r="F16" s="22"/>
      <c r="G16" s="23">
        <v>0.5</v>
      </c>
      <c r="H16" s="20" t="s">
        <v>11</v>
      </c>
      <c r="I16" s="23">
        <f>I4*G16/100</f>
        <v>0.25</v>
      </c>
      <c r="J16" s="21" t="s">
        <v>11</v>
      </c>
    </row>
    <row r="17" spans="1:10" ht="15.6">
      <c r="A17" s="17" t="s">
        <v>133</v>
      </c>
      <c r="B17" s="22"/>
      <c r="C17" s="22"/>
      <c r="D17" s="22"/>
      <c r="E17" s="22"/>
      <c r="F17" s="22"/>
      <c r="G17" s="23">
        <v>0.25</v>
      </c>
      <c r="H17" s="20" t="s">
        <v>11</v>
      </c>
      <c r="I17" s="23">
        <f>I4*G17/100</f>
        <v>0.125</v>
      </c>
      <c r="J17" s="21" t="s">
        <v>11</v>
      </c>
    </row>
    <row r="18" spans="1:10" ht="15.6">
      <c r="A18" s="22" t="s">
        <v>67</v>
      </c>
      <c r="B18" s="22"/>
      <c r="C18" s="22"/>
      <c r="D18" s="22"/>
      <c r="E18" s="22"/>
      <c r="F18" s="22"/>
      <c r="G18" s="24">
        <v>0.375</v>
      </c>
      <c r="H18" s="25" t="s">
        <v>11</v>
      </c>
      <c r="I18" s="23">
        <f>I4*G18/100</f>
        <v>0.1875</v>
      </c>
      <c r="J18" s="22" t="s">
        <v>11</v>
      </c>
    </row>
    <row r="19" spans="1:10" ht="15.6">
      <c r="A19" s="22" t="s">
        <v>134</v>
      </c>
      <c r="B19" s="22"/>
      <c r="C19" s="22"/>
      <c r="D19" s="22"/>
      <c r="E19" s="22"/>
      <c r="F19" s="22"/>
      <c r="G19" s="24">
        <v>2</v>
      </c>
      <c r="H19" s="25" t="s">
        <v>135</v>
      </c>
      <c r="I19" s="23">
        <f>I4*G19/100</f>
        <v>1</v>
      </c>
      <c r="J19" s="22" t="s">
        <v>135</v>
      </c>
    </row>
    <row r="20" spans="1:10" ht="15.6">
      <c r="A20" s="22" t="s">
        <v>118</v>
      </c>
      <c r="B20" s="22"/>
      <c r="C20" s="22"/>
      <c r="D20" s="22"/>
      <c r="E20" s="22"/>
      <c r="F20" s="22"/>
      <c r="G20" s="24">
        <v>6</v>
      </c>
      <c r="H20" s="25" t="s">
        <v>11</v>
      </c>
      <c r="I20" s="23">
        <f>I4*G20/100</f>
        <v>3</v>
      </c>
      <c r="J20" s="22" t="s">
        <v>11</v>
      </c>
    </row>
    <row r="21" spans="1:10" ht="15.6">
      <c r="A21" s="22"/>
      <c r="B21" s="22"/>
      <c r="C21" s="22"/>
      <c r="D21" s="22"/>
      <c r="E21" s="22"/>
      <c r="F21" s="22"/>
      <c r="G21" s="24"/>
      <c r="H21" s="25"/>
      <c r="I21" s="23"/>
      <c r="J21" s="22"/>
    </row>
    <row r="22" spans="1:10" ht="16.15" thickBot="1">
      <c r="A22" s="28"/>
      <c r="B22" s="28"/>
      <c r="C22" s="28"/>
      <c r="D22" s="28"/>
      <c r="E22" s="28"/>
      <c r="F22" s="28"/>
      <c r="G22" s="112"/>
      <c r="H22" s="112"/>
      <c r="I22" s="112"/>
      <c r="J22" s="112"/>
    </row>
    <row r="23" spans="1:10" ht="16.9" thickBot="1" thickTop="1">
      <c r="A23" s="93" t="s">
        <v>14</v>
      </c>
      <c r="B23" s="94"/>
      <c r="C23" s="94"/>
      <c r="D23" s="94"/>
      <c r="E23" s="94"/>
      <c r="F23" s="94"/>
      <c r="G23" s="94"/>
      <c r="H23" s="94"/>
      <c r="I23" s="94"/>
      <c r="J23" s="95"/>
    </row>
    <row r="24" spans="1:10" ht="16.15" customHeight="1" thickTop="1">
      <c r="A24" s="96" t="s">
        <v>197</v>
      </c>
      <c r="B24" s="127"/>
      <c r="C24" s="127"/>
      <c r="D24" s="127"/>
      <c r="E24" s="127"/>
      <c r="F24" s="127"/>
      <c r="G24" s="127"/>
      <c r="H24" s="127"/>
      <c r="I24" s="127"/>
      <c r="J24" s="127"/>
    </row>
    <row r="25" spans="1:10" ht="15.6" customHeight="1">
      <c r="A25" s="128"/>
      <c r="B25" s="128"/>
      <c r="C25" s="128"/>
      <c r="D25" s="128"/>
      <c r="E25" s="128"/>
      <c r="F25" s="128"/>
      <c r="G25" s="128"/>
      <c r="H25" s="128"/>
      <c r="I25" s="128"/>
      <c r="J25" s="128"/>
    </row>
    <row r="26" spans="1:10" ht="15.6" customHeight="1">
      <c r="A26" s="128"/>
      <c r="B26" s="128"/>
      <c r="C26" s="128"/>
      <c r="D26" s="128"/>
      <c r="E26" s="128"/>
      <c r="F26" s="128"/>
      <c r="G26" s="128"/>
      <c r="H26" s="128"/>
      <c r="I26" s="128"/>
      <c r="J26" s="128"/>
    </row>
    <row r="27" spans="1:10" ht="15.6" customHeight="1">
      <c r="A27" s="128"/>
      <c r="B27" s="128"/>
      <c r="C27" s="128"/>
      <c r="D27" s="128"/>
      <c r="E27" s="128"/>
      <c r="F27" s="128"/>
      <c r="G27" s="128"/>
      <c r="H27" s="128"/>
      <c r="I27" s="128"/>
      <c r="J27" s="128"/>
    </row>
    <row r="28" spans="1:10" ht="15.6" customHeight="1">
      <c r="A28" s="128"/>
      <c r="B28" s="128"/>
      <c r="C28" s="128"/>
      <c r="D28" s="128"/>
      <c r="E28" s="128"/>
      <c r="F28" s="128"/>
      <c r="G28" s="128"/>
      <c r="H28" s="128"/>
      <c r="I28" s="128"/>
      <c r="J28" s="128"/>
    </row>
    <row r="29" spans="1:10" ht="15.6" customHeight="1">
      <c r="A29" s="128"/>
      <c r="B29" s="128"/>
      <c r="C29" s="128"/>
      <c r="D29" s="128"/>
      <c r="E29" s="128"/>
      <c r="F29" s="128"/>
      <c r="G29" s="128"/>
      <c r="H29" s="128"/>
      <c r="I29" s="128"/>
      <c r="J29" s="128"/>
    </row>
    <row r="30" spans="1:10" ht="15.6" customHeight="1">
      <c r="A30" s="128"/>
      <c r="B30" s="128"/>
      <c r="C30" s="128"/>
      <c r="D30" s="128"/>
      <c r="E30" s="128"/>
      <c r="F30" s="128"/>
      <c r="G30" s="128"/>
      <c r="H30" s="128"/>
      <c r="I30" s="128"/>
      <c r="J30" s="128"/>
    </row>
    <row r="31" spans="1:10" ht="15.6" customHeight="1">
      <c r="A31" s="128"/>
      <c r="B31" s="128"/>
      <c r="C31" s="128"/>
      <c r="D31" s="128"/>
      <c r="E31" s="128"/>
      <c r="F31" s="128"/>
      <c r="G31" s="128"/>
      <c r="H31" s="128"/>
      <c r="I31" s="128"/>
      <c r="J31" s="128"/>
    </row>
    <row r="32" spans="1:10" ht="15.6" customHeight="1">
      <c r="A32" s="128"/>
      <c r="B32" s="128"/>
      <c r="C32" s="128"/>
      <c r="D32" s="128"/>
      <c r="E32" s="128"/>
      <c r="F32" s="128"/>
      <c r="G32" s="128"/>
      <c r="H32" s="128"/>
      <c r="I32" s="128"/>
      <c r="J32" s="128"/>
    </row>
    <row r="33" spans="1:10" ht="15.6" customHeight="1">
      <c r="A33" s="128"/>
      <c r="B33" s="128"/>
      <c r="C33" s="128"/>
      <c r="D33" s="128"/>
      <c r="E33" s="128"/>
      <c r="F33" s="128"/>
      <c r="G33" s="128"/>
      <c r="H33" s="128"/>
      <c r="I33" s="128"/>
      <c r="J33" s="128"/>
    </row>
    <row r="34" spans="1:10" ht="15">
      <c r="A34" s="129"/>
      <c r="B34" s="129"/>
      <c r="C34" s="129"/>
      <c r="D34" s="129"/>
      <c r="E34" s="129"/>
      <c r="F34" s="129"/>
      <c r="G34" s="129"/>
      <c r="H34" s="129"/>
      <c r="I34" s="129"/>
      <c r="J34" s="129"/>
    </row>
    <row r="35" spans="1:10" ht="15">
      <c r="A35" s="129"/>
      <c r="B35" s="129"/>
      <c r="C35" s="129"/>
      <c r="D35" s="129"/>
      <c r="E35" s="129"/>
      <c r="F35" s="129"/>
      <c r="G35" s="129"/>
      <c r="H35" s="129"/>
      <c r="I35" s="129"/>
      <c r="J35" s="129"/>
    </row>
    <row r="36" spans="1:10" ht="15">
      <c r="A36" s="129"/>
      <c r="B36" s="129"/>
      <c r="C36" s="129"/>
      <c r="D36" s="129"/>
      <c r="E36" s="129"/>
      <c r="F36" s="129"/>
      <c r="G36" s="129"/>
      <c r="H36" s="129"/>
      <c r="I36" s="129"/>
      <c r="J36" s="129"/>
    </row>
    <row r="37" spans="1:10" ht="15">
      <c r="A37" s="129"/>
      <c r="B37" s="129"/>
      <c r="C37" s="129"/>
      <c r="D37" s="129"/>
      <c r="E37" s="129"/>
      <c r="F37" s="129"/>
      <c r="G37" s="129"/>
      <c r="H37" s="129"/>
      <c r="I37" s="129"/>
      <c r="J37" s="129"/>
    </row>
    <row r="38" spans="1:10" ht="15">
      <c r="A38" s="129"/>
      <c r="B38" s="129"/>
      <c r="C38" s="129"/>
      <c r="D38" s="129"/>
      <c r="E38" s="129"/>
      <c r="F38" s="129"/>
      <c r="G38" s="129"/>
      <c r="H38" s="129"/>
      <c r="I38" s="129"/>
      <c r="J38" s="129"/>
    </row>
    <row r="39" spans="1:10" ht="15">
      <c r="A39" s="129"/>
      <c r="B39" s="129"/>
      <c r="C39" s="129"/>
      <c r="D39" s="129"/>
      <c r="E39" s="129"/>
      <c r="F39" s="129"/>
      <c r="G39" s="129"/>
      <c r="H39" s="129"/>
      <c r="I39" s="129"/>
      <c r="J39" s="129"/>
    </row>
    <row r="40" spans="1:10" ht="15">
      <c r="A40" s="129"/>
      <c r="B40" s="129"/>
      <c r="C40" s="129"/>
      <c r="D40" s="129"/>
      <c r="E40" s="129"/>
      <c r="F40" s="129"/>
      <c r="G40" s="129"/>
      <c r="H40" s="129"/>
      <c r="I40" s="129"/>
      <c r="J40" s="129"/>
    </row>
    <row r="41" spans="1:10" ht="15">
      <c r="A41" s="129"/>
      <c r="B41" s="129"/>
      <c r="C41" s="129"/>
      <c r="D41" s="129"/>
      <c r="E41" s="129"/>
      <c r="F41" s="129"/>
      <c r="G41" s="129"/>
      <c r="H41" s="129"/>
      <c r="I41" s="129"/>
      <c r="J41" s="129"/>
    </row>
    <row r="42" spans="1:10" ht="15.75">
      <c r="A42" s="28"/>
      <c r="B42" s="98" t="s">
        <v>15</v>
      </c>
      <c r="C42" s="98"/>
      <c r="D42" s="98"/>
      <c r="E42" s="98"/>
      <c r="F42" s="98"/>
      <c r="G42" s="98"/>
      <c r="H42" s="98"/>
      <c r="I42" s="98"/>
      <c r="J42" s="28"/>
    </row>
    <row r="43" spans="1:10" ht="15.75">
      <c r="A43" s="28"/>
      <c r="H43" s="29" t="s">
        <v>126</v>
      </c>
      <c r="J43" s="28"/>
    </row>
    <row r="44" spans="1:10" ht="15.75">
      <c r="A44" s="28"/>
      <c r="B44" s="28"/>
      <c r="C44" s="28"/>
      <c r="D44" s="28"/>
      <c r="E44" s="28"/>
      <c r="F44" s="28"/>
      <c r="G44" s="28"/>
      <c r="H44" s="28"/>
      <c r="I44" s="28"/>
      <c r="J44" s="28"/>
    </row>
    <row r="45" spans="1:10" ht="15.75">
      <c r="A45" s="28"/>
      <c r="B45" s="28"/>
      <c r="C45" s="28"/>
      <c r="D45" s="28"/>
      <c r="E45" s="28"/>
      <c r="F45" s="28"/>
      <c r="G45" s="28"/>
      <c r="I45" s="28"/>
      <c r="J45" s="28"/>
    </row>
    <row r="46" spans="1:10" ht="15.75">
      <c r="A46" s="28"/>
      <c r="B46" s="28"/>
      <c r="C46" s="28"/>
      <c r="D46" s="28"/>
      <c r="E46" s="28"/>
      <c r="F46" s="28"/>
      <c r="G46" s="28"/>
      <c r="H46" s="29"/>
      <c r="I46" s="28"/>
      <c r="J46" s="28"/>
    </row>
    <row r="47" spans="1:10" ht="15.75">
      <c r="A47" s="28"/>
      <c r="B47" s="28"/>
      <c r="C47" s="28"/>
      <c r="D47" s="28"/>
      <c r="E47" s="28"/>
      <c r="F47" s="28"/>
      <c r="G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row r="50" spans="1:10" ht="15.75">
      <c r="A50" s="28"/>
      <c r="B50" s="28"/>
      <c r="C50" s="28"/>
      <c r="D50" s="28"/>
      <c r="E50" s="28"/>
      <c r="F50" s="28"/>
      <c r="G50" s="28"/>
      <c r="H50" s="28"/>
      <c r="I50" s="28"/>
      <c r="J50" s="28"/>
    </row>
    <row r="51" spans="1:10" ht="15.75">
      <c r="A51" s="28"/>
      <c r="B51" s="28"/>
      <c r="C51" s="28"/>
      <c r="D51" s="28"/>
      <c r="E51" s="28"/>
      <c r="F51" s="28"/>
      <c r="G51" s="28"/>
      <c r="H51" s="28"/>
      <c r="I51" s="28"/>
      <c r="J51" s="28"/>
    </row>
    <row r="52" spans="1:10" ht="15.75">
      <c r="A52" s="28"/>
      <c r="B52" s="28"/>
      <c r="C52" s="28"/>
      <c r="D52" s="28"/>
      <c r="E52" s="28"/>
      <c r="F52" s="28"/>
      <c r="G52" s="28"/>
      <c r="H52" s="28"/>
      <c r="I52" s="28"/>
      <c r="J52" s="28"/>
    </row>
    <row r="53" spans="1:10" ht="15.75">
      <c r="A53" s="28"/>
      <c r="B53" s="28"/>
      <c r="C53" s="28"/>
      <c r="D53" s="28"/>
      <c r="E53" s="28"/>
      <c r="F53" s="28"/>
      <c r="G53" s="28"/>
      <c r="H53" s="28"/>
      <c r="I53" s="28"/>
      <c r="J53" s="28"/>
    </row>
  </sheetData>
  <sheetProtection algorithmName="SHA-512" hashValue="3UtQsb+sBlBfp60XMBgFeoBpL8wf2Qc67KMNfqAYPhMqFVWhYQe9p01VjX8bYcNA+Jul+dV01IUZB50dwudmbw==" saltValue="j4CniJo8rpLL9R4M8Io0AA==" spinCount="100000" sheet="1" objects="1" scenarios="1"/>
  <mergeCells count="10">
    <mergeCell ref="G22:J22"/>
    <mergeCell ref="A23:J23"/>
    <mergeCell ref="A24:J41"/>
    <mergeCell ref="B42:I4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J48"/>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230</v>
      </c>
      <c r="E3" s="103"/>
      <c r="F3" s="103"/>
      <c r="G3" s="103"/>
      <c r="H3" s="104" t="s">
        <v>2</v>
      </c>
      <c r="I3" s="105"/>
      <c r="J3" s="10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18</v>
      </c>
      <c r="B6" s="12"/>
      <c r="C6" s="12"/>
      <c r="D6" s="12"/>
      <c r="E6" s="12"/>
      <c r="F6" s="12"/>
      <c r="G6" s="13">
        <v>7.5</v>
      </c>
      <c r="H6" s="14" t="s">
        <v>7</v>
      </c>
      <c r="I6" s="15">
        <f>I4*G6/100</f>
        <v>3.75</v>
      </c>
      <c r="J6" s="16" t="s">
        <v>7</v>
      </c>
    </row>
    <row r="7" spans="1:10" ht="15.6">
      <c r="A7" s="16" t="s">
        <v>136</v>
      </c>
      <c r="B7" s="30"/>
      <c r="C7" s="30"/>
      <c r="D7" s="30"/>
      <c r="E7" s="30"/>
      <c r="F7" s="30"/>
      <c r="G7" s="13">
        <v>7.5</v>
      </c>
      <c r="H7" s="14" t="s">
        <v>17</v>
      </c>
      <c r="I7" s="15">
        <f>I4*G7/100</f>
        <v>3.75</v>
      </c>
      <c r="J7" s="16" t="s">
        <v>17</v>
      </c>
    </row>
    <row r="8" spans="1:10" ht="15.6">
      <c r="A8" s="16" t="s">
        <v>227</v>
      </c>
      <c r="B8" s="30"/>
      <c r="C8" s="30"/>
      <c r="D8" s="30"/>
      <c r="E8" s="30"/>
      <c r="F8" s="30"/>
      <c r="G8" s="13">
        <v>0.5</v>
      </c>
      <c r="H8" s="14" t="s">
        <v>7</v>
      </c>
      <c r="I8" s="15">
        <f>I4*G8/100</f>
        <v>0.25</v>
      </c>
      <c r="J8" s="16" t="s">
        <v>7</v>
      </c>
    </row>
    <row r="9" spans="1:10" ht="15.6">
      <c r="A9" s="17" t="s">
        <v>148</v>
      </c>
      <c r="B9" s="18"/>
      <c r="C9" s="18"/>
      <c r="D9" s="18"/>
      <c r="E9" s="18"/>
      <c r="F9" s="18"/>
      <c r="G9" s="13">
        <v>1</v>
      </c>
      <c r="H9" s="14" t="s">
        <v>7</v>
      </c>
      <c r="I9" s="15">
        <f>I4*G9/100</f>
        <v>0.5</v>
      </c>
      <c r="J9" s="16" t="s">
        <v>7</v>
      </c>
    </row>
    <row r="10" spans="1:10" ht="15.6">
      <c r="A10" s="17" t="s">
        <v>39</v>
      </c>
      <c r="B10" s="18"/>
      <c r="C10" s="18"/>
      <c r="D10" s="18"/>
      <c r="E10" s="18"/>
      <c r="F10" s="18"/>
      <c r="G10" s="73">
        <v>0.5</v>
      </c>
      <c r="H10" s="20" t="s">
        <v>7</v>
      </c>
      <c r="I10" s="15">
        <f>I4*G10/100</f>
        <v>0.25</v>
      </c>
      <c r="J10" s="21" t="s">
        <v>7</v>
      </c>
    </row>
    <row r="11" spans="1:10" ht="15.6">
      <c r="A11" s="17" t="s">
        <v>12</v>
      </c>
      <c r="B11" s="22"/>
      <c r="C11" s="22"/>
      <c r="D11" s="22"/>
      <c r="E11" s="22"/>
      <c r="F11" s="22"/>
      <c r="G11" s="23">
        <v>0.25</v>
      </c>
      <c r="H11" s="20" t="s">
        <v>11</v>
      </c>
      <c r="I11" s="15">
        <f>I4*G11/100</f>
        <v>0.125</v>
      </c>
      <c r="J11" s="21" t="s">
        <v>11</v>
      </c>
    </row>
    <row r="12" spans="1:10" ht="15.6">
      <c r="A12" s="17" t="s">
        <v>228</v>
      </c>
      <c r="B12" s="22"/>
      <c r="C12" s="22"/>
      <c r="D12" s="22"/>
      <c r="E12" s="22"/>
      <c r="F12" s="22"/>
      <c r="G12" s="23">
        <v>1.5</v>
      </c>
      <c r="H12" s="20" t="s">
        <v>11</v>
      </c>
      <c r="I12" s="15">
        <f>I4*G12/100</f>
        <v>0.75</v>
      </c>
      <c r="J12" s="21" t="s">
        <v>11</v>
      </c>
    </row>
    <row r="13" spans="1:10" ht="15.6">
      <c r="A13" s="17" t="s">
        <v>87</v>
      </c>
      <c r="B13" s="22"/>
      <c r="C13" s="22"/>
      <c r="D13" s="22"/>
      <c r="E13" s="22"/>
      <c r="F13" s="22"/>
      <c r="G13" s="23">
        <v>4</v>
      </c>
      <c r="H13" s="20" t="s">
        <v>11</v>
      </c>
      <c r="I13" s="15">
        <f>I4*G13/100</f>
        <v>2</v>
      </c>
      <c r="J13" s="21" t="s">
        <v>11</v>
      </c>
    </row>
    <row r="14" spans="1:10" ht="15.6">
      <c r="A14" s="22" t="s">
        <v>42</v>
      </c>
      <c r="B14" s="22"/>
      <c r="C14" s="22"/>
      <c r="D14" s="22"/>
      <c r="E14" s="22"/>
      <c r="F14" s="22"/>
      <c r="G14" s="74">
        <v>4</v>
      </c>
      <c r="H14" s="25" t="s">
        <v>11</v>
      </c>
      <c r="I14" s="15">
        <f>I4*G14/100</f>
        <v>2</v>
      </c>
      <c r="J14" s="22" t="s">
        <v>11</v>
      </c>
    </row>
    <row r="15" spans="1:10" ht="15.6">
      <c r="A15" s="17" t="s">
        <v>50</v>
      </c>
      <c r="B15" s="22"/>
      <c r="C15" s="22"/>
      <c r="D15" s="22"/>
      <c r="E15" s="22"/>
      <c r="F15" s="22"/>
      <c r="G15" s="23">
        <v>1</v>
      </c>
      <c r="H15" s="20" t="s">
        <v>11</v>
      </c>
      <c r="I15" s="15">
        <f>I4*G15/100</f>
        <v>0.5</v>
      </c>
      <c r="J15" s="21" t="s">
        <v>11</v>
      </c>
    </row>
    <row r="16" spans="1:10" ht="14.45">
      <c r="A16" s="26"/>
      <c r="B16" s="26"/>
      <c r="C16" s="26"/>
      <c r="D16" s="26"/>
      <c r="E16" s="26"/>
      <c r="F16" s="26"/>
      <c r="G16" s="26"/>
      <c r="H16" s="26"/>
      <c r="I16" s="27"/>
      <c r="J16" s="26"/>
    </row>
    <row r="17" spans="1:10" ht="16.15" thickBot="1">
      <c r="A17" s="28"/>
      <c r="B17" s="28"/>
      <c r="C17" s="28"/>
      <c r="D17" s="28"/>
      <c r="E17" s="28"/>
      <c r="F17" s="28"/>
      <c r="G17" s="92"/>
      <c r="H17" s="92"/>
      <c r="I17" s="92"/>
      <c r="J17" s="92"/>
    </row>
    <row r="18" spans="1:10" ht="16.9" thickBot="1" thickTop="1">
      <c r="A18" s="93" t="s">
        <v>14</v>
      </c>
      <c r="B18" s="94"/>
      <c r="C18" s="94"/>
      <c r="D18" s="94"/>
      <c r="E18" s="94"/>
      <c r="F18" s="94"/>
      <c r="G18" s="94"/>
      <c r="H18" s="94"/>
      <c r="I18" s="94"/>
      <c r="J18" s="95"/>
    </row>
    <row r="19" spans="1:10" ht="16.15" customHeight="1" thickTop="1">
      <c r="A19" s="96" t="s">
        <v>229</v>
      </c>
      <c r="B19" s="96"/>
      <c r="C19" s="96"/>
      <c r="D19" s="96"/>
      <c r="E19" s="96"/>
      <c r="F19" s="96"/>
      <c r="G19" s="96"/>
      <c r="H19" s="96"/>
      <c r="I19" s="96"/>
      <c r="J19" s="96"/>
    </row>
    <row r="20" spans="1:10" ht="15.6" customHeight="1">
      <c r="A20" s="97"/>
      <c r="B20" s="97"/>
      <c r="C20" s="97"/>
      <c r="D20" s="97"/>
      <c r="E20" s="97"/>
      <c r="F20" s="97"/>
      <c r="G20" s="97"/>
      <c r="H20" s="97"/>
      <c r="I20" s="97"/>
      <c r="J20" s="97"/>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
      <c r="A29" s="97"/>
      <c r="B29" s="97"/>
      <c r="C29" s="97"/>
      <c r="D29" s="97"/>
      <c r="E29" s="97"/>
      <c r="F29" s="97"/>
      <c r="G29" s="97"/>
      <c r="H29" s="97"/>
      <c r="I29" s="97"/>
      <c r="J29" s="97"/>
    </row>
    <row r="30" spans="1:10" ht="15">
      <c r="A30" s="97"/>
      <c r="B30" s="97"/>
      <c r="C30" s="97"/>
      <c r="D30" s="97"/>
      <c r="E30" s="97"/>
      <c r="F30" s="97"/>
      <c r="G30" s="97"/>
      <c r="H30" s="97"/>
      <c r="I30" s="97"/>
      <c r="J30" s="97"/>
    </row>
    <row r="31" spans="1:10" ht="15">
      <c r="A31" s="97"/>
      <c r="B31" s="97"/>
      <c r="C31" s="97"/>
      <c r="D31" s="97"/>
      <c r="E31" s="97"/>
      <c r="F31" s="97"/>
      <c r="G31" s="97"/>
      <c r="H31" s="97"/>
      <c r="I31" s="97"/>
      <c r="J31" s="97"/>
    </row>
    <row r="32" spans="1:10" ht="15">
      <c r="A32" s="97"/>
      <c r="B32" s="97"/>
      <c r="C32" s="97"/>
      <c r="D32" s="97"/>
      <c r="E32" s="97"/>
      <c r="F32" s="97"/>
      <c r="G32" s="97"/>
      <c r="H32" s="97"/>
      <c r="I32" s="97"/>
      <c r="J32" s="97"/>
    </row>
    <row r="33" spans="1:10" ht="15">
      <c r="A33" s="97"/>
      <c r="B33" s="97"/>
      <c r="C33" s="97"/>
      <c r="D33" s="97"/>
      <c r="E33" s="97"/>
      <c r="F33" s="97"/>
      <c r="G33" s="97"/>
      <c r="H33" s="97"/>
      <c r="I33" s="97"/>
      <c r="J33" s="97"/>
    </row>
    <row r="34" spans="1:10" ht="15">
      <c r="A34" s="97"/>
      <c r="B34" s="97"/>
      <c r="C34" s="97"/>
      <c r="D34" s="97"/>
      <c r="E34" s="97"/>
      <c r="F34" s="97"/>
      <c r="G34" s="97"/>
      <c r="H34" s="97"/>
      <c r="I34" s="97"/>
      <c r="J34" s="97"/>
    </row>
    <row r="35" spans="1:10" ht="15">
      <c r="A35" s="97"/>
      <c r="B35" s="97"/>
      <c r="C35" s="97"/>
      <c r="D35" s="97"/>
      <c r="E35" s="97"/>
      <c r="F35" s="97"/>
      <c r="G35" s="97"/>
      <c r="H35" s="97"/>
      <c r="I35" s="97"/>
      <c r="J35" s="97"/>
    </row>
    <row r="36" spans="1:10" ht="15">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6" customHeight="1">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75">
      <c r="A40" s="28"/>
      <c r="B40" s="28"/>
      <c r="C40" s="28"/>
      <c r="D40" s="28"/>
      <c r="E40" s="28"/>
      <c r="F40" s="28"/>
      <c r="G40" s="28"/>
      <c r="H40" s="29"/>
      <c r="I40" s="28"/>
      <c r="J40" s="28"/>
    </row>
    <row r="41" spans="1:9" ht="15.75">
      <c r="A41" s="28"/>
      <c r="B41" s="98" t="s">
        <v>15</v>
      </c>
      <c r="C41" s="98"/>
      <c r="D41" s="98"/>
      <c r="E41" s="98"/>
      <c r="F41" s="98"/>
      <c r="G41" s="98"/>
      <c r="H41" s="98"/>
      <c r="I41" s="98"/>
    </row>
    <row r="42" spans="1:10" ht="15.75">
      <c r="A42" s="28"/>
      <c r="B42" s="28"/>
      <c r="C42" s="28"/>
      <c r="D42" s="28"/>
      <c r="E42" s="28"/>
      <c r="F42" s="28"/>
      <c r="G42" s="28"/>
      <c r="I42" s="28"/>
      <c r="J42" s="28"/>
    </row>
    <row r="43" spans="1:10" ht="15.75">
      <c r="A43" s="28"/>
      <c r="B43" s="28"/>
      <c r="C43" s="28"/>
      <c r="D43" s="28"/>
      <c r="E43" s="28"/>
      <c r="F43" s="28"/>
      <c r="G43" s="28"/>
      <c r="H43" s="29" t="s">
        <v>224</v>
      </c>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sheetData>
  <sheetProtection algorithmName="SHA-512" hashValue="7jjUxuwet49Wtp7jMMmV9FEwtHlnOA2w6bv9HhHDnCDMTlijDUBg3yOewlPR5sVDjdBfrQTXoRj5OWy3wRms7g==" saltValue="e9w6wvbBwLWUCGeY7QUF/A==" spinCount="100000" sheet="1" objects="1" scenarios="1"/>
  <mergeCells count="10">
    <mergeCell ref="G17:J17"/>
    <mergeCell ref="A18:J18"/>
    <mergeCell ref="A19:J39"/>
    <mergeCell ref="B41:I4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000396251678"/>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42" t="s">
        <v>1</v>
      </c>
      <c r="I2" s="142"/>
      <c r="J2" s="142"/>
    </row>
    <row r="3" spans="1:10" ht="21.75" thickBot="1">
      <c r="A3" s="99"/>
      <c r="B3" s="99"/>
      <c r="C3" s="99"/>
      <c r="D3" s="102" t="s">
        <v>264</v>
      </c>
      <c r="E3" s="102"/>
      <c r="F3" s="102"/>
      <c r="G3" s="102"/>
      <c r="H3" s="143" t="s">
        <v>138</v>
      </c>
      <c r="I3" s="143"/>
      <c r="J3" s="14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8</v>
      </c>
      <c r="H6" s="14" t="s">
        <v>7</v>
      </c>
      <c r="I6" s="15">
        <f>I4*G6/100</f>
        <v>4</v>
      </c>
      <c r="J6" s="16" t="s">
        <v>7</v>
      </c>
    </row>
    <row r="7" spans="1:10" ht="15.6">
      <c r="A7" s="16" t="s">
        <v>141</v>
      </c>
      <c r="B7" s="30"/>
      <c r="C7" s="30"/>
      <c r="D7" s="30"/>
      <c r="E7" s="30"/>
      <c r="F7" s="30"/>
      <c r="G7" s="13">
        <v>8</v>
      </c>
      <c r="H7" s="14" t="s">
        <v>17</v>
      </c>
      <c r="I7" s="15">
        <f>I4*G7/100</f>
        <v>4</v>
      </c>
      <c r="J7" s="16" t="s">
        <v>17</v>
      </c>
    </row>
    <row r="8" spans="1:10" ht="15.6">
      <c r="A8" s="16" t="s">
        <v>139</v>
      </c>
      <c r="B8" s="30"/>
      <c r="C8" s="30"/>
      <c r="D8" s="30"/>
      <c r="E8" s="30"/>
      <c r="F8" s="30"/>
      <c r="G8" s="13">
        <v>4</v>
      </c>
      <c r="H8" s="14" t="s">
        <v>7</v>
      </c>
      <c r="I8" s="15">
        <f>I4*G8/100</f>
        <v>2</v>
      </c>
      <c r="J8" s="16" t="s">
        <v>7</v>
      </c>
    </row>
    <row r="9" spans="1:10" ht="15.6">
      <c r="A9" s="16" t="s">
        <v>140</v>
      </c>
      <c r="B9" s="30"/>
      <c r="C9" s="30"/>
      <c r="D9" s="30"/>
      <c r="E9" s="30"/>
      <c r="F9" s="30"/>
      <c r="G9" s="13">
        <v>1</v>
      </c>
      <c r="H9" s="14" t="s">
        <v>7</v>
      </c>
      <c r="I9" s="15">
        <f>I4*G9/100</f>
        <v>0.5</v>
      </c>
      <c r="J9" s="16" t="s">
        <v>7</v>
      </c>
    </row>
    <row r="10" spans="1:10" ht="15.6">
      <c r="A10" s="17" t="s">
        <v>12</v>
      </c>
      <c r="B10" s="22"/>
      <c r="C10" s="22"/>
      <c r="D10" s="22"/>
      <c r="E10" s="22"/>
      <c r="F10" s="22"/>
      <c r="G10" s="23">
        <v>0.5</v>
      </c>
      <c r="H10" s="20" t="s">
        <v>11</v>
      </c>
      <c r="I10" s="23">
        <f>I4*G10/100</f>
        <v>0.25</v>
      </c>
      <c r="J10" s="21" t="s">
        <v>11</v>
      </c>
    </row>
    <row r="11" spans="1:10" ht="15.6">
      <c r="A11" s="17" t="s">
        <v>10</v>
      </c>
      <c r="B11" s="22"/>
      <c r="C11" s="22"/>
      <c r="D11" s="22"/>
      <c r="E11" s="22"/>
      <c r="F11" s="22"/>
      <c r="G11" s="23">
        <v>0.5</v>
      </c>
      <c r="H11" s="20" t="s">
        <v>11</v>
      </c>
      <c r="I11" s="23">
        <f>I4*G11/100</f>
        <v>0.25</v>
      </c>
      <c r="J11" s="21" t="s">
        <v>11</v>
      </c>
    </row>
    <row r="12" spans="1:10" ht="15.6">
      <c r="A12" s="17" t="s">
        <v>19</v>
      </c>
      <c r="B12" s="18"/>
      <c r="C12" s="18"/>
      <c r="D12" s="18"/>
      <c r="E12" s="18"/>
      <c r="F12" s="18"/>
      <c r="G12" s="47">
        <v>0.5</v>
      </c>
      <c r="H12" s="20" t="s">
        <v>7</v>
      </c>
      <c r="I12" s="23">
        <f>I4*G12/100</f>
        <v>0.25</v>
      </c>
      <c r="J12" s="21" t="s">
        <v>7</v>
      </c>
    </row>
    <row r="13" spans="1:10" ht="15.6">
      <c r="A13" s="17" t="s">
        <v>122</v>
      </c>
      <c r="B13" s="18"/>
      <c r="C13" s="18"/>
      <c r="D13" s="18"/>
      <c r="E13" s="18"/>
      <c r="F13" s="18"/>
      <c r="G13" s="23">
        <v>0.5</v>
      </c>
      <c r="H13" s="20" t="s">
        <v>7</v>
      </c>
      <c r="I13" s="23">
        <f>I4*G13/100</f>
        <v>0.25</v>
      </c>
      <c r="J13" s="21" t="s">
        <v>7</v>
      </c>
    </row>
    <row r="14" spans="1:10" ht="15.6">
      <c r="A14" s="17" t="s">
        <v>40</v>
      </c>
      <c r="B14" s="18"/>
      <c r="C14" s="18"/>
      <c r="D14" s="18"/>
      <c r="E14" s="18"/>
      <c r="F14" s="18"/>
      <c r="G14" s="23">
        <v>0.5</v>
      </c>
      <c r="H14" s="20" t="s">
        <v>30</v>
      </c>
      <c r="I14" s="23">
        <f>I4*G14/100</f>
        <v>0.25</v>
      </c>
      <c r="J14" s="21" t="s">
        <v>30</v>
      </c>
    </row>
    <row r="15" spans="1:10" ht="15.6">
      <c r="A15" s="17" t="s">
        <v>38</v>
      </c>
      <c r="B15" s="22"/>
      <c r="C15" s="22"/>
      <c r="D15" s="22"/>
      <c r="E15" s="22"/>
      <c r="F15" s="22"/>
      <c r="G15" s="23">
        <v>0.5</v>
      </c>
      <c r="H15" s="20" t="s">
        <v>7</v>
      </c>
      <c r="I15" s="23">
        <f>I4*G15/100</f>
        <v>0.25</v>
      </c>
      <c r="J15" s="21" t="s">
        <v>7</v>
      </c>
    </row>
    <row r="16" spans="1:10" ht="16.15" thickBot="1">
      <c r="A16" s="17"/>
      <c r="B16" s="22"/>
      <c r="C16" s="22"/>
      <c r="D16" s="22"/>
      <c r="E16" s="22"/>
      <c r="F16" s="22"/>
      <c r="G16" s="23"/>
      <c r="H16" s="20"/>
      <c r="I16" s="23"/>
      <c r="J16" s="21"/>
    </row>
    <row r="17" spans="1:10" ht="16.9" thickBot="1" thickTop="1">
      <c r="A17" s="93" t="s">
        <v>14</v>
      </c>
      <c r="B17" s="94"/>
      <c r="C17" s="94"/>
      <c r="D17" s="94"/>
      <c r="E17" s="94"/>
      <c r="F17" s="94"/>
      <c r="G17" s="94"/>
      <c r="H17" s="94"/>
      <c r="I17" s="94"/>
      <c r="J17" s="95"/>
    </row>
    <row r="18" spans="1:10" ht="16.15" customHeight="1" thickTop="1">
      <c r="A18" s="96" t="s">
        <v>198</v>
      </c>
      <c r="B18" s="96"/>
      <c r="C18" s="96"/>
      <c r="D18" s="96"/>
      <c r="E18" s="96"/>
      <c r="F18" s="96"/>
      <c r="G18" s="96"/>
      <c r="H18" s="96"/>
      <c r="I18" s="96"/>
      <c r="J18" s="96"/>
    </row>
    <row r="19" spans="1:10" ht="15.6" customHeight="1">
      <c r="A19" s="97"/>
      <c r="B19" s="97"/>
      <c r="C19" s="97"/>
      <c r="D19" s="97"/>
      <c r="E19" s="97"/>
      <c r="F19" s="97"/>
      <c r="G19" s="97"/>
      <c r="H19" s="97"/>
      <c r="I19" s="97"/>
      <c r="J19" s="97"/>
    </row>
    <row r="20" spans="1:10" ht="15.6" customHeight="1">
      <c r="A20" s="97"/>
      <c r="B20" s="97"/>
      <c r="C20" s="97"/>
      <c r="D20" s="97"/>
      <c r="E20" s="97"/>
      <c r="F20" s="97"/>
      <c r="G20" s="97"/>
      <c r="H20" s="97"/>
      <c r="I20" s="97"/>
      <c r="J20" s="97"/>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4.45" customHeight="1">
      <c r="A28" s="97"/>
      <c r="B28" s="97"/>
      <c r="C28" s="97"/>
      <c r="D28" s="97"/>
      <c r="E28" s="97"/>
      <c r="F28" s="97"/>
      <c r="G28" s="97"/>
      <c r="H28" s="97"/>
      <c r="I28" s="97"/>
      <c r="J28" s="97"/>
    </row>
    <row r="29" spans="1:10" ht="14.45" customHeight="1">
      <c r="A29" s="97"/>
      <c r="B29" s="97"/>
      <c r="C29" s="97"/>
      <c r="D29" s="97"/>
      <c r="E29" s="97"/>
      <c r="F29" s="97"/>
      <c r="G29" s="97"/>
      <c r="H29" s="97"/>
      <c r="I29" s="97"/>
      <c r="J29" s="97"/>
    </row>
    <row r="30" spans="1:10" ht="14.45"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5">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
      <c r="A37" s="97"/>
      <c r="B37" s="97"/>
      <c r="C37" s="97"/>
      <c r="D37" s="97"/>
      <c r="E37" s="97"/>
      <c r="F37" s="97"/>
      <c r="G37" s="97"/>
      <c r="H37" s="97"/>
      <c r="I37" s="97"/>
      <c r="J37" s="97"/>
    </row>
    <row r="38" spans="1:10" ht="15">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6" customHeight="1">
      <c r="A40" s="97"/>
      <c r="B40" s="97"/>
      <c r="C40" s="97"/>
      <c r="D40" s="97"/>
      <c r="E40" s="97"/>
      <c r="F40" s="97"/>
      <c r="G40" s="97"/>
      <c r="H40" s="97"/>
      <c r="I40" s="97"/>
      <c r="J40" s="97"/>
    </row>
    <row r="41" spans="1:10" ht="15.75">
      <c r="A41" s="139" t="s">
        <v>15</v>
      </c>
      <c r="B41" s="140"/>
      <c r="C41" s="140"/>
      <c r="D41" s="140"/>
      <c r="E41" s="140"/>
      <c r="F41" s="140"/>
      <c r="G41" s="140"/>
      <c r="H41" s="140"/>
      <c r="I41" s="140"/>
      <c r="J41" s="140"/>
    </row>
    <row r="42" spans="1:10" ht="15.75">
      <c r="A42" s="28"/>
      <c r="B42" s="28"/>
      <c r="C42" s="28"/>
      <c r="D42" s="28"/>
      <c r="E42" s="28"/>
      <c r="F42" s="28"/>
      <c r="G42" s="28"/>
      <c r="H42" s="141" t="s">
        <v>90</v>
      </c>
      <c r="I42" s="141"/>
      <c r="J42" s="141"/>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sheetData>
  <sheetProtection algorithmName="SHA-512" hashValue="L44iD54xpsy/ky2Oa6xtqJM58zLUvm8V5snmblb+Z4XLLXv39ZLMy/ETNjhxSZc+2PbN46ENcYk8VN9zxV4qvA==" saltValue="pAQG8j8tv59bJ+fqUIycJw==" spinCount="100000" sheet="1" objects="1" scenarios="1"/>
  <mergeCells count="10">
    <mergeCell ref="A17:J17"/>
    <mergeCell ref="A41:J41"/>
    <mergeCell ref="H42:J42"/>
    <mergeCell ref="A18:J40"/>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J44"/>
  <sheetViews>
    <sheetView showGridLines="0" showRowColHeaders="0" workbookViewId="0" topLeftCell="A1">
      <selection activeCell="D3" sqref="D3:H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8" ht="21.6" customHeight="1" thickBot="1">
      <c r="A3" s="99"/>
      <c r="B3" s="99"/>
      <c r="C3" s="99"/>
      <c r="D3" s="102" t="s">
        <v>262</v>
      </c>
      <c r="E3" s="102"/>
      <c r="F3" s="102"/>
      <c r="G3" s="102"/>
      <c r="H3" s="102"/>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17</v>
      </c>
    </row>
    <row r="8" spans="1:10" ht="15.6">
      <c r="A8" s="17" t="s">
        <v>39</v>
      </c>
      <c r="B8" s="18"/>
      <c r="C8" s="18"/>
      <c r="D8" s="18"/>
      <c r="E8" s="18"/>
      <c r="F8" s="18"/>
      <c r="G8" s="47">
        <v>4.25</v>
      </c>
      <c r="H8" s="20" t="s">
        <v>7</v>
      </c>
      <c r="I8" s="23">
        <f>I4*G8/100</f>
        <v>2.125</v>
      </c>
      <c r="J8" s="21" t="s">
        <v>7</v>
      </c>
    </row>
    <row r="9" spans="1:10" ht="15.6">
      <c r="A9" s="17" t="s">
        <v>51</v>
      </c>
      <c r="B9" s="18"/>
      <c r="C9" s="18"/>
      <c r="D9" s="18"/>
      <c r="E9" s="18"/>
      <c r="F9" s="18"/>
      <c r="G9" s="23">
        <v>2.5</v>
      </c>
      <c r="H9" s="20" t="s">
        <v>30</v>
      </c>
      <c r="I9" s="23">
        <f>I4*G9/100</f>
        <v>1.25</v>
      </c>
      <c r="J9" s="21" t="s">
        <v>30</v>
      </c>
    </row>
    <row r="10" spans="1:10" ht="15.6">
      <c r="A10" s="17" t="s">
        <v>44</v>
      </c>
      <c r="B10" s="22"/>
      <c r="C10" s="22"/>
      <c r="D10" s="22"/>
      <c r="E10" s="22"/>
      <c r="F10" s="22"/>
      <c r="G10" s="23">
        <v>3.25</v>
      </c>
      <c r="H10" s="20" t="s">
        <v>17</v>
      </c>
      <c r="I10" s="23">
        <f>I4*G10/100</f>
        <v>1.625</v>
      </c>
      <c r="J10" s="21" t="s">
        <v>17</v>
      </c>
    </row>
    <row r="11" spans="1:10" ht="15.6">
      <c r="A11" s="17" t="s">
        <v>10</v>
      </c>
      <c r="B11" s="22"/>
      <c r="C11" s="22"/>
      <c r="D11" s="22"/>
      <c r="E11" s="22"/>
      <c r="F11" s="22"/>
      <c r="G11" s="23">
        <v>1.625</v>
      </c>
      <c r="H11" s="20" t="s">
        <v>11</v>
      </c>
      <c r="I11" s="23">
        <f>I4*G11/100</f>
        <v>0.8125</v>
      </c>
      <c r="J11" s="21" t="s">
        <v>11</v>
      </c>
    </row>
    <row r="12" spans="1:10" ht="15.6">
      <c r="A12" s="17" t="s">
        <v>67</v>
      </c>
      <c r="B12" s="22"/>
      <c r="C12" s="22"/>
      <c r="D12" s="22"/>
      <c r="E12" s="22"/>
      <c r="F12" s="22"/>
      <c r="G12" s="23">
        <v>0.875</v>
      </c>
      <c r="H12" s="20" t="s">
        <v>11</v>
      </c>
      <c r="I12" s="23">
        <f>I4*G12/100</f>
        <v>0.4375</v>
      </c>
      <c r="J12" s="21" t="s">
        <v>11</v>
      </c>
    </row>
    <row r="13" spans="1:10" ht="15.6">
      <c r="A13" s="17" t="s">
        <v>66</v>
      </c>
      <c r="B13" s="22"/>
      <c r="C13" s="22"/>
      <c r="D13" s="22"/>
      <c r="E13" s="22"/>
      <c r="F13" s="22"/>
      <c r="G13" s="23">
        <v>0.875</v>
      </c>
      <c r="H13" s="20" t="s">
        <v>11</v>
      </c>
      <c r="I13" s="23">
        <f>I4*G13/100</f>
        <v>0.4375</v>
      </c>
      <c r="J13" s="21" t="s">
        <v>11</v>
      </c>
    </row>
    <row r="14" spans="1:10" ht="15.6">
      <c r="A14" s="17" t="s">
        <v>12</v>
      </c>
      <c r="B14" s="22"/>
      <c r="C14" s="22"/>
      <c r="D14" s="22"/>
      <c r="E14" s="22"/>
      <c r="F14" s="22"/>
      <c r="G14" s="23">
        <v>0.25</v>
      </c>
      <c r="H14" s="20" t="s">
        <v>11</v>
      </c>
      <c r="I14" s="23">
        <f>I4*G14/100</f>
        <v>0.125</v>
      </c>
      <c r="J14" s="21" t="s">
        <v>11</v>
      </c>
    </row>
    <row r="15" spans="1:10" ht="15.6">
      <c r="A15" s="17" t="s">
        <v>134</v>
      </c>
      <c r="B15" s="22"/>
      <c r="C15" s="22"/>
      <c r="D15" s="22"/>
      <c r="E15" s="22"/>
      <c r="F15" s="22"/>
      <c r="G15" s="23">
        <v>5</v>
      </c>
      <c r="H15" s="20" t="s">
        <v>135</v>
      </c>
      <c r="I15" s="23">
        <f>I4*G15/100</f>
        <v>2.5</v>
      </c>
      <c r="J15" s="21" t="s">
        <v>135</v>
      </c>
    </row>
    <row r="16" spans="1:10" ht="15.6">
      <c r="A16" s="17" t="s">
        <v>118</v>
      </c>
      <c r="B16" s="22"/>
      <c r="C16" s="22"/>
      <c r="D16" s="22"/>
      <c r="E16" s="22"/>
      <c r="F16" s="22"/>
      <c r="G16" s="23">
        <v>4</v>
      </c>
      <c r="H16" s="20" t="s">
        <v>11</v>
      </c>
      <c r="I16" s="23">
        <f>I4*G16/100/16</f>
        <v>0.125</v>
      </c>
      <c r="J16" s="21" t="s">
        <v>7</v>
      </c>
    </row>
    <row r="17" spans="1:10" ht="15.6">
      <c r="A17" s="58"/>
      <c r="B17" s="59"/>
      <c r="C17" s="59"/>
      <c r="D17" s="59"/>
      <c r="E17" s="59"/>
      <c r="F17" s="59"/>
      <c r="G17" s="60"/>
      <c r="H17" s="113" t="s">
        <v>70</v>
      </c>
      <c r="I17" s="113"/>
      <c r="J17" s="113"/>
    </row>
    <row r="18" spans="1:10" ht="15.6" customHeight="1" thickBot="1">
      <c r="A18" s="38"/>
      <c r="B18" s="38"/>
      <c r="C18" s="38"/>
      <c r="D18" s="38"/>
      <c r="E18" s="38"/>
      <c r="F18" s="38"/>
      <c r="G18" s="61"/>
      <c r="H18" s="38"/>
      <c r="I18" s="62"/>
      <c r="J18" s="38"/>
    </row>
    <row r="19" spans="1:10" ht="16.9" thickBot="1" thickTop="1">
      <c r="A19" s="93" t="s">
        <v>14</v>
      </c>
      <c r="B19" s="94"/>
      <c r="C19" s="94"/>
      <c r="D19" s="94"/>
      <c r="E19" s="94"/>
      <c r="F19" s="94"/>
      <c r="G19" s="94"/>
      <c r="H19" s="94"/>
      <c r="I19" s="94"/>
      <c r="J19" s="95"/>
    </row>
    <row r="20" spans="1:10" ht="16.15" customHeight="1" thickTop="1">
      <c r="A20" s="96" t="s">
        <v>199</v>
      </c>
      <c r="B20" s="96"/>
      <c r="C20" s="96"/>
      <c r="D20" s="96"/>
      <c r="E20" s="96"/>
      <c r="F20" s="96"/>
      <c r="G20" s="96"/>
      <c r="H20" s="96"/>
      <c r="I20" s="96"/>
      <c r="J20" s="96"/>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4.45" customHeight="1">
      <c r="A30" s="97"/>
      <c r="B30" s="97"/>
      <c r="C30" s="97"/>
      <c r="D30" s="97"/>
      <c r="E30" s="97"/>
      <c r="F30" s="97"/>
      <c r="G30" s="97"/>
      <c r="H30" s="97"/>
      <c r="I30" s="97"/>
      <c r="J30" s="97"/>
    </row>
    <row r="31" spans="1:10" ht="14.45" customHeight="1">
      <c r="A31" s="97"/>
      <c r="B31" s="97"/>
      <c r="C31" s="97"/>
      <c r="D31" s="97"/>
      <c r="E31" s="97"/>
      <c r="F31" s="97"/>
      <c r="G31" s="97"/>
      <c r="H31" s="97"/>
      <c r="I31" s="97"/>
      <c r="J31" s="97"/>
    </row>
    <row r="32" spans="1:10" ht="14.45"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5">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75">
      <c r="A36" s="139" t="s">
        <v>15</v>
      </c>
      <c r="B36" s="140"/>
      <c r="C36" s="140"/>
      <c r="D36" s="140"/>
      <c r="E36" s="140"/>
      <c r="F36" s="140"/>
      <c r="G36" s="140"/>
      <c r="H36" s="140"/>
      <c r="I36" s="140"/>
      <c r="J36" s="140"/>
    </row>
    <row r="37" spans="1:10" ht="15.75">
      <c r="A37" s="28"/>
      <c r="B37" s="28"/>
      <c r="C37" s="28"/>
      <c r="D37" s="28"/>
      <c r="E37" s="28"/>
      <c r="F37" s="28"/>
      <c r="G37" s="28"/>
      <c r="H37" s="29"/>
      <c r="I37" s="28"/>
      <c r="J37" s="28"/>
    </row>
    <row r="38" spans="1:10" ht="15.75">
      <c r="A38" s="28"/>
      <c r="B38" s="28"/>
      <c r="C38" s="28"/>
      <c r="D38" s="28"/>
      <c r="E38" s="28"/>
      <c r="F38" s="28"/>
      <c r="G38" s="28"/>
      <c r="I38" s="28"/>
      <c r="J38" s="28"/>
    </row>
    <row r="39" spans="1:10" ht="15.75">
      <c r="A39" s="28"/>
      <c r="B39" s="28"/>
      <c r="C39" s="28"/>
      <c r="D39" s="28"/>
      <c r="E39" s="28"/>
      <c r="F39" s="28"/>
      <c r="G39" s="28"/>
      <c r="H39" s="28"/>
      <c r="I39" s="28"/>
      <c r="J39" s="28"/>
    </row>
    <row r="40" spans="1:10" ht="15.75">
      <c r="A40" s="28"/>
      <c r="B40" s="28"/>
      <c r="C40" s="28"/>
      <c r="D40" s="28"/>
      <c r="E40" s="28"/>
      <c r="F40" s="28"/>
      <c r="G40" s="28"/>
      <c r="H40" s="141" t="s">
        <v>90</v>
      </c>
      <c r="I40" s="141"/>
      <c r="J40" s="141"/>
    </row>
    <row r="41" spans="1:10" ht="15.75">
      <c r="A41" s="28"/>
      <c r="B41" s="28"/>
      <c r="C41" s="28"/>
      <c r="D41" s="28"/>
      <c r="E41" s="28"/>
      <c r="F41" s="28"/>
      <c r="G41" s="28"/>
      <c r="H41" s="28"/>
      <c r="I41" s="28"/>
      <c r="J41" s="28"/>
    </row>
    <row r="42" spans="1:10" ht="15.75">
      <c r="A42" s="28"/>
      <c r="B42" s="28"/>
      <c r="C42" s="28"/>
      <c r="D42" s="28"/>
      <c r="E42" s="28"/>
      <c r="F42" s="28"/>
      <c r="G42" s="28"/>
      <c r="H42" s="28"/>
      <c r="I42" s="28"/>
      <c r="J42" s="28"/>
    </row>
    <row r="43" spans="1:7" ht="15.75">
      <c r="A43" s="28"/>
      <c r="B43" s="28"/>
      <c r="C43" s="28"/>
      <c r="D43" s="28"/>
      <c r="E43" s="28"/>
      <c r="F43" s="28"/>
      <c r="G43" s="28"/>
    </row>
    <row r="44" spans="1:10" ht="15.75">
      <c r="A44" s="28"/>
      <c r="B44" s="28"/>
      <c r="C44" s="28"/>
      <c r="D44" s="28"/>
      <c r="E44" s="28"/>
      <c r="F44" s="28"/>
      <c r="G44" s="28"/>
      <c r="H44" s="28"/>
      <c r="I44" s="28"/>
      <c r="J44" s="28"/>
    </row>
  </sheetData>
  <sheetProtection algorithmName="SHA-512" hashValue="1AN6bHW2kSthOFpjMZoXl1u9aD2EIwUegJD2r/7S/WZde6yWKEBboX6g7WsWGuA07lLlcdxuFcXDqJLljMpIQQ==" saltValue="P0d/4qytYB2efwVPofgacw==" spinCount="100000" sheet="1" objects="1" scenarios="1"/>
  <mergeCells count="10">
    <mergeCell ref="A19:J19"/>
    <mergeCell ref="A36:J36"/>
    <mergeCell ref="H40:J40"/>
    <mergeCell ref="D3:H3"/>
    <mergeCell ref="A20:J35"/>
    <mergeCell ref="A1:C3"/>
    <mergeCell ref="D1:J1"/>
    <mergeCell ref="H2:J2"/>
    <mergeCell ref="H17:J17"/>
    <mergeCell ref="A4:F5"/>
  </mergeCells>
  <printOptions/>
  <pageMargins left="0.7" right="0.7" top="0.75" bottom="0.75" header="0.3" footer="0.3"/>
  <pageSetup fitToHeight="0" fitToWidth="1"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6"/>
  <sheetViews>
    <sheetView showGridLines="0" showRowColHeaders="0" workbookViewId="0" topLeftCell="A1">
      <selection activeCell="D3" sqref="D3:J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34" t="s">
        <v>146</v>
      </c>
      <c r="E3" s="134"/>
      <c r="F3" s="134"/>
      <c r="G3" s="134"/>
      <c r="H3" s="134"/>
      <c r="I3" s="134"/>
      <c r="J3" s="134"/>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17</v>
      </c>
    </row>
    <row r="8" spans="1:10" ht="15.6">
      <c r="A8" s="17" t="s">
        <v>39</v>
      </c>
      <c r="B8" s="18"/>
      <c r="C8" s="18"/>
      <c r="D8" s="18"/>
      <c r="E8" s="18"/>
      <c r="F8" s="18"/>
      <c r="G8" s="47">
        <v>4.25</v>
      </c>
      <c r="H8" s="20" t="s">
        <v>7</v>
      </c>
      <c r="I8" s="23">
        <f>I4*G8/100</f>
        <v>2.125</v>
      </c>
      <c r="J8" s="21" t="s">
        <v>7</v>
      </c>
    </row>
    <row r="9" spans="1:10" ht="15.6">
      <c r="A9" s="17" t="s">
        <v>51</v>
      </c>
      <c r="B9" s="18"/>
      <c r="C9" s="18"/>
      <c r="D9" s="18"/>
      <c r="E9" s="18"/>
      <c r="F9" s="18"/>
      <c r="G9" s="23">
        <v>2.5</v>
      </c>
      <c r="H9" s="20" t="s">
        <v>30</v>
      </c>
      <c r="I9" s="23">
        <f>I4*G9/100</f>
        <v>1.25</v>
      </c>
      <c r="J9" s="21" t="s">
        <v>30</v>
      </c>
    </row>
    <row r="10" spans="1:10" ht="15.6">
      <c r="A10" s="17" t="s">
        <v>44</v>
      </c>
      <c r="B10" s="22"/>
      <c r="C10" s="22"/>
      <c r="D10" s="22"/>
      <c r="E10" s="22"/>
      <c r="F10" s="22"/>
      <c r="G10" s="23">
        <v>3.25</v>
      </c>
      <c r="H10" s="20" t="s">
        <v>17</v>
      </c>
      <c r="I10" s="23">
        <f>I4*G10/100</f>
        <v>1.625</v>
      </c>
      <c r="J10" s="21" t="s">
        <v>17</v>
      </c>
    </row>
    <row r="11" spans="1:10" ht="15.6">
      <c r="A11" s="17" t="s">
        <v>10</v>
      </c>
      <c r="B11" s="22"/>
      <c r="C11" s="22"/>
      <c r="D11" s="22"/>
      <c r="E11" s="22"/>
      <c r="F11" s="22"/>
      <c r="G11" s="23">
        <v>1.625</v>
      </c>
      <c r="H11" s="20" t="s">
        <v>11</v>
      </c>
      <c r="I11" s="23">
        <f>I4*G11/100</f>
        <v>0.8125</v>
      </c>
      <c r="J11" s="21" t="s">
        <v>11</v>
      </c>
    </row>
    <row r="12" spans="1:10" ht="15.6">
      <c r="A12" s="17" t="s">
        <v>67</v>
      </c>
      <c r="B12" s="22"/>
      <c r="C12" s="22"/>
      <c r="D12" s="22"/>
      <c r="E12" s="22"/>
      <c r="F12" s="22"/>
      <c r="G12" s="23">
        <v>0.875</v>
      </c>
      <c r="H12" s="20" t="s">
        <v>11</v>
      </c>
      <c r="I12" s="23">
        <f>I4*G12/100</f>
        <v>0.4375</v>
      </c>
      <c r="J12" s="21" t="s">
        <v>11</v>
      </c>
    </row>
    <row r="13" spans="1:10" ht="15.6">
      <c r="A13" s="17" t="s">
        <v>66</v>
      </c>
      <c r="B13" s="22"/>
      <c r="C13" s="22"/>
      <c r="D13" s="22"/>
      <c r="E13" s="22"/>
      <c r="F13" s="22"/>
      <c r="G13" s="23">
        <v>0.875</v>
      </c>
      <c r="H13" s="20" t="s">
        <v>11</v>
      </c>
      <c r="I13" s="23">
        <f>I4*G13/100</f>
        <v>0.4375</v>
      </c>
      <c r="J13" s="21" t="s">
        <v>11</v>
      </c>
    </row>
    <row r="14" spans="1:10" ht="15.6">
      <c r="A14" s="17" t="s">
        <v>12</v>
      </c>
      <c r="B14" s="22"/>
      <c r="C14" s="22"/>
      <c r="D14" s="22"/>
      <c r="E14" s="22"/>
      <c r="F14" s="22"/>
      <c r="G14" s="23">
        <v>0.25</v>
      </c>
      <c r="H14" s="20" t="s">
        <v>11</v>
      </c>
      <c r="I14" s="23">
        <f>I4*G14/100</f>
        <v>0.125</v>
      </c>
      <c r="J14" s="21" t="s">
        <v>11</v>
      </c>
    </row>
    <row r="15" spans="1:10" ht="15.6">
      <c r="A15" s="17" t="s">
        <v>134</v>
      </c>
      <c r="B15" s="22"/>
      <c r="C15" s="22"/>
      <c r="D15" s="22"/>
      <c r="E15" s="22"/>
      <c r="F15" s="22"/>
      <c r="G15" s="23">
        <v>5</v>
      </c>
      <c r="H15" s="20" t="s">
        <v>135</v>
      </c>
      <c r="I15" s="23">
        <f>I4*G15/100</f>
        <v>2.5</v>
      </c>
      <c r="J15" s="21" t="s">
        <v>135</v>
      </c>
    </row>
    <row r="16" spans="1:10" ht="15.6">
      <c r="A16" s="17" t="s">
        <v>118</v>
      </c>
      <c r="B16" s="22"/>
      <c r="C16" s="22"/>
      <c r="D16" s="22"/>
      <c r="E16" s="22"/>
      <c r="F16" s="22"/>
      <c r="G16" s="23">
        <v>4</v>
      </c>
      <c r="H16" s="20" t="s">
        <v>11</v>
      </c>
      <c r="I16" s="23">
        <f>I4*G16/100</f>
        <v>2</v>
      </c>
      <c r="J16" s="21" t="s">
        <v>11</v>
      </c>
    </row>
    <row r="17" spans="1:10" ht="15.6">
      <c r="A17" s="17" t="s">
        <v>142</v>
      </c>
      <c r="B17" s="22"/>
      <c r="C17" s="22"/>
      <c r="D17" s="22"/>
      <c r="E17" s="22"/>
      <c r="F17" s="22"/>
      <c r="G17" s="23">
        <v>12</v>
      </c>
      <c r="H17" s="20" t="s">
        <v>7</v>
      </c>
      <c r="I17" s="23">
        <f>I4*G17/100</f>
        <v>6</v>
      </c>
      <c r="J17" s="21" t="s">
        <v>7</v>
      </c>
    </row>
    <row r="18" spans="1:10" ht="15.6">
      <c r="A18" s="35" t="s">
        <v>143</v>
      </c>
      <c r="G18" s="146" t="s">
        <v>145</v>
      </c>
      <c r="H18" s="146"/>
      <c r="I18" s="146"/>
      <c r="J18" s="146"/>
    </row>
    <row r="19" spans="1:10" ht="15.75">
      <c r="A19" s="58"/>
      <c r="B19" s="59"/>
      <c r="C19" s="59"/>
      <c r="D19" s="59"/>
      <c r="E19" s="59"/>
      <c r="F19" s="59"/>
      <c r="G19" s="144" t="s">
        <v>144</v>
      </c>
      <c r="H19" s="145"/>
      <c r="I19" s="145"/>
      <c r="J19" s="145"/>
    </row>
    <row r="20" spans="1:10" ht="15.6" customHeight="1" thickBot="1">
      <c r="A20" s="38"/>
      <c r="B20" s="38"/>
      <c r="C20" s="38"/>
      <c r="D20" s="38"/>
      <c r="E20" s="38"/>
      <c r="F20" s="38"/>
      <c r="G20" s="138"/>
      <c r="H20" s="138"/>
      <c r="I20" s="138"/>
      <c r="J20" s="138"/>
    </row>
    <row r="21" spans="1:10" ht="16.9" thickBot="1" thickTop="1">
      <c r="A21" s="93" t="s">
        <v>14</v>
      </c>
      <c r="B21" s="94"/>
      <c r="C21" s="94"/>
      <c r="D21" s="94"/>
      <c r="E21" s="94"/>
      <c r="F21" s="94"/>
      <c r="G21" s="94"/>
      <c r="H21" s="94"/>
      <c r="I21" s="94"/>
      <c r="J21" s="95"/>
    </row>
    <row r="22" spans="1:10" ht="16.15" customHeight="1" thickTop="1">
      <c r="A22" s="96" t="s">
        <v>200</v>
      </c>
      <c r="B22" s="96"/>
      <c r="C22" s="96"/>
      <c r="D22" s="96"/>
      <c r="E22" s="96"/>
      <c r="F22" s="96"/>
      <c r="G22" s="96"/>
      <c r="H22" s="96"/>
      <c r="I22" s="96"/>
      <c r="J22" s="96"/>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4.45" customHeight="1">
      <c r="A32" s="97"/>
      <c r="B32" s="97"/>
      <c r="C32" s="97"/>
      <c r="D32" s="97"/>
      <c r="E32" s="97"/>
      <c r="F32" s="97"/>
      <c r="G32" s="97"/>
      <c r="H32" s="97"/>
      <c r="I32" s="97"/>
      <c r="J32" s="97"/>
    </row>
    <row r="33" spans="1:10" ht="14.45" customHeight="1">
      <c r="A33" s="97"/>
      <c r="B33" s="97"/>
      <c r="C33" s="97"/>
      <c r="D33" s="97"/>
      <c r="E33" s="97"/>
      <c r="F33" s="97"/>
      <c r="G33" s="97"/>
      <c r="H33" s="97"/>
      <c r="I33" s="97"/>
      <c r="J33" s="97"/>
    </row>
    <row r="34" spans="1:10" ht="14.45" customHeight="1">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9.15" customHeight="1">
      <c r="A38" s="97"/>
      <c r="B38" s="97"/>
      <c r="C38" s="97"/>
      <c r="D38" s="97"/>
      <c r="E38" s="97"/>
      <c r="F38" s="97"/>
      <c r="G38" s="97"/>
      <c r="H38" s="97"/>
      <c r="I38" s="97"/>
      <c r="J38" s="97"/>
    </row>
    <row r="39" spans="1:10" ht="15.75">
      <c r="A39" s="139" t="s">
        <v>15</v>
      </c>
      <c r="B39" s="140"/>
      <c r="C39" s="140"/>
      <c r="D39" s="140"/>
      <c r="E39" s="140"/>
      <c r="F39" s="140"/>
      <c r="G39" s="140"/>
      <c r="H39" s="140"/>
      <c r="I39" s="140"/>
      <c r="J39" s="140"/>
    </row>
    <row r="40" spans="1:10" ht="15.75">
      <c r="A40" s="28"/>
      <c r="B40" s="28"/>
      <c r="C40" s="28"/>
      <c r="D40" s="28"/>
      <c r="E40" s="28"/>
      <c r="F40" s="28"/>
      <c r="G40" s="28"/>
      <c r="I40" s="28"/>
      <c r="J40" s="28"/>
    </row>
    <row r="41" spans="7:9" ht="15">
      <c r="G41" s="141" t="s">
        <v>90</v>
      </c>
      <c r="H41" s="141"/>
      <c r="I41" s="141"/>
    </row>
    <row r="42" spans="1:10" ht="15.75">
      <c r="A42" s="28"/>
      <c r="B42" s="28"/>
      <c r="C42" s="28"/>
      <c r="D42" s="28"/>
      <c r="E42" s="28"/>
      <c r="F42" s="28"/>
      <c r="G42" s="28"/>
      <c r="H42" s="28"/>
      <c r="I42" s="28"/>
      <c r="J42" s="28"/>
    </row>
    <row r="43" spans="1:10" ht="15.75">
      <c r="A43" s="28"/>
      <c r="B43" s="28"/>
      <c r="C43" s="28"/>
      <c r="D43" s="28"/>
      <c r="E43" s="28"/>
      <c r="F43" s="28"/>
      <c r="G43" s="28"/>
      <c r="H43" s="28"/>
      <c r="I43" s="28"/>
      <c r="J43" s="28"/>
    </row>
    <row r="44" spans="1:7" ht="15.75">
      <c r="A44" s="28"/>
      <c r="B44" s="28"/>
      <c r="C44" s="28"/>
      <c r="D44" s="28"/>
      <c r="E44" s="28"/>
      <c r="F44" s="28"/>
      <c r="G44" s="28"/>
    </row>
    <row r="45" spans="1:7" ht="15.75">
      <c r="A45" s="28"/>
      <c r="B45" s="28"/>
      <c r="C45" s="28"/>
      <c r="D45" s="28"/>
      <c r="E45" s="28"/>
      <c r="F45" s="28"/>
      <c r="G45" s="28"/>
    </row>
    <row r="46" spans="1:10" ht="15.75">
      <c r="A46" s="28"/>
      <c r="B46" s="28"/>
      <c r="C46" s="28"/>
      <c r="D46" s="28"/>
      <c r="E46" s="28"/>
      <c r="F46" s="28"/>
      <c r="G46" s="28"/>
      <c r="H46" s="28"/>
      <c r="I46" s="28"/>
      <c r="J46" s="28"/>
    </row>
  </sheetData>
  <sheetProtection algorithmName="SHA-512" hashValue="FKnh3fytpa7n76BXNtt/uzdT+KA6UqK2uAQCZClEatvsr+XrW8NwDWr7LhjISNpeTJ0QIpi8/UKzk+2VefIQdQ==" saltValue="V2K7xskFevgA4IHr4QxRSQ==" spinCount="100000" sheet="1" objects="1" scenarios="1"/>
  <mergeCells count="11">
    <mergeCell ref="A21:J21"/>
    <mergeCell ref="A39:J39"/>
    <mergeCell ref="G41:I41"/>
    <mergeCell ref="A22:J38"/>
    <mergeCell ref="A1:C3"/>
    <mergeCell ref="D1:J1"/>
    <mergeCell ref="H2:J2"/>
    <mergeCell ref="A4:F5"/>
    <mergeCell ref="G19:J20"/>
    <mergeCell ref="G18:J18"/>
    <mergeCell ref="D3:J3"/>
  </mergeCells>
  <printOptions/>
  <pageMargins left="0.7" right="0.7" top="0.75" bottom="0.75" header="0.3" footer="0.3"/>
  <pageSetup fitToHeight="0" fitToWidth="1"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4"/>
  <sheetViews>
    <sheetView showGridLines="0" showRowColHeaders="0" workbookViewId="0" topLeftCell="A1">
      <selection activeCell="D3" sqref="D3:J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37</v>
      </c>
      <c r="E3" s="103"/>
      <c r="F3" s="103"/>
      <c r="G3" s="103"/>
      <c r="H3" s="104" t="s">
        <v>2</v>
      </c>
      <c r="I3" s="105"/>
      <c r="J3" s="10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18</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17</v>
      </c>
    </row>
    <row r="8" spans="1:10" ht="15.6">
      <c r="A8" s="16" t="s">
        <v>84</v>
      </c>
      <c r="B8" s="30"/>
      <c r="C8" s="30"/>
      <c r="D8" s="30"/>
      <c r="E8" s="30"/>
      <c r="F8" s="30"/>
      <c r="G8" s="13">
        <v>2</v>
      </c>
      <c r="H8" s="14" t="s">
        <v>7</v>
      </c>
      <c r="I8" s="15">
        <f>I4*G8/100</f>
        <v>1</v>
      </c>
      <c r="J8" s="16" t="s">
        <v>7</v>
      </c>
    </row>
    <row r="9" spans="1:10" ht="15.6">
      <c r="A9" s="17" t="s">
        <v>8</v>
      </c>
      <c r="B9" s="18"/>
      <c r="C9" s="18"/>
      <c r="D9" s="18"/>
      <c r="E9" s="18"/>
      <c r="F9" s="18"/>
      <c r="G9" s="147" t="s">
        <v>9</v>
      </c>
      <c r="H9" s="148"/>
      <c r="I9" s="149" t="s">
        <v>9</v>
      </c>
      <c r="J9" s="150"/>
    </row>
    <row r="10" spans="1:10" ht="15.6">
      <c r="A10" s="17" t="s">
        <v>10</v>
      </c>
      <c r="B10" s="18"/>
      <c r="C10" s="18"/>
      <c r="D10" s="18"/>
      <c r="E10" s="18"/>
      <c r="F10" s="18"/>
      <c r="G10" s="19">
        <v>1</v>
      </c>
      <c r="H10" s="20" t="s">
        <v>11</v>
      </c>
      <c r="I10" s="15">
        <f>I4*G10/100</f>
        <v>0.5</v>
      </c>
      <c r="J10" s="21" t="s">
        <v>11</v>
      </c>
    </row>
    <row r="11" spans="1:10" ht="15.6">
      <c r="A11" s="17" t="s">
        <v>12</v>
      </c>
      <c r="B11" s="22"/>
      <c r="C11" s="22"/>
      <c r="D11" s="22"/>
      <c r="E11" s="22"/>
      <c r="F11" s="22"/>
      <c r="G11" s="23">
        <v>0.5</v>
      </c>
      <c r="H11" s="20" t="s">
        <v>11</v>
      </c>
      <c r="I11" s="15">
        <f>I4*G11/100</f>
        <v>0.25</v>
      </c>
      <c r="J11" s="21" t="s">
        <v>11</v>
      </c>
    </row>
    <row r="12" spans="1:10" ht="15.6">
      <c r="A12" s="17" t="s">
        <v>13</v>
      </c>
      <c r="B12" s="22"/>
      <c r="C12" s="22"/>
      <c r="D12" s="22"/>
      <c r="E12" s="22"/>
      <c r="F12" s="22"/>
      <c r="G12" s="23">
        <v>1</v>
      </c>
      <c r="H12" s="20" t="s">
        <v>11</v>
      </c>
      <c r="I12" s="15">
        <f>I4*G12/100</f>
        <v>0.5</v>
      </c>
      <c r="J12" s="21" t="s">
        <v>11</v>
      </c>
    </row>
    <row r="13" spans="1:10" ht="16.15" thickBot="1">
      <c r="A13" s="17"/>
      <c r="B13" s="22"/>
      <c r="C13" s="22"/>
      <c r="D13" s="22"/>
      <c r="E13" s="22"/>
      <c r="F13" s="22"/>
      <c r="G13" s="23"/>
      <c r="H13" s="20"/>
      <c r="I13" s="23"/>
      <c r="J13" s="21"/>
    </row>
    <row r="14" spans="1:10" ht="16.9" thickBot="1" thickTop="1">
      <c r="A14" s="93" t="s">
        <v>14</v>
      </c>
      <c r="B14" s="94"/>
      <c r="C14" s="94"/>
      <c r="D14" s="94"/>
      <c r="E14" s="94"/>
      <c r="F14" s="94"/>
      <c r="G14" s="94"/>
      <c r="H14" s="94"/>
      <c r="I14" s="94"/>
      <c r="J14" s="95"/>
    </row>
    <row r="15" spans="1:10" ht="16.15" customHeight="1" thickTop="1">
      <c r="A15" s="96" t="s">
        <v>201</v>
      </c>
      <c r="B15" s="96"/>
      <c r="C15" s="96"/>
      <c r="D15" s="96"/>
      <c r="E15" s="96"/>
      <c r="F15" s="96"/>
      <c r="G15" s="96"/>
      <c r="H15" s="96"/>
      <c r="I15" s="96"/>
      <c r="J15" s="96"/>
    </row>
    <row r="16" spans="1:10" ht="15.6" customHeight="1">
      <c r="A16" s="97"/>
      <c r="B16" s="97"/>
      <c r="C16" s="97"/>
      <c r="D16" s="97"/>
      <c r="E16" s="97"/>
      <c r="F16" s="97"/>
      <c r="G16" s="97"/>
      <c r="H16" s="97"/>
      <c r="I16" s="97"/>
      <c r="J16" s="97"/>
    </row>
    <row r="17" spans="1:10" ht="15.6" customHeight="1">
      <c r="A17" s="97"/>
      <c r="B17" s="97"/>
      <c r="C17" s="97"/>
      <c r="D17" s="97"/>
      <c r="E17" s="97"/>
      <c r="F17" s="97"/>
      <c r="G17" s="97"/>
      <c r="H17" s="97"/>
      <c r="I17" s="97"/>
      <c r="J17" s="97"/>
    </row>
    <row r="18" spans="1:10" ht="15.6" customHeight="1">
      <c r="A18" s="97"/>
      <c r="B18" s="97"/>
      <c r="C18" s="97"/>
      <c r="D18" s="97"/>
      <c r="E18" s="97"/>
      <c r="F18" s="97"/>
      <c r="G18" s="97"/>
      <c r="H18" s="97"/>
      <c r="I18" s="97"/>
      <c r="J18" s="97"/>
    </row>
    <row r="19" spans="1:10" ht="15.6" customHeight="1">
      <c r="A19" s="97"/>
      <c r="B19" s="97"/>
      <c r="C19" s="97"/>
      <c r="D19" s="97"/>
      <c r="E19" s="97"/>
      <c r="F19" s="97"/>
      <c r="G19" s="97"/>
      <c r="H19" s="97"/>
      <c r="I19" s="97"/>
      <c r="J19" s="97"/>
    </row>
    <row r="20" spans="1:10" ht="15.6" customHeight="1">
      <c r="A20" s="97"/>
      <c r="B20" s="97"/>
      <c r="C20" s="97"/>
      <c r="D20" s="97"/>
      <c r="E20" s="97"/>
      <c r="F20" s="97"/>
      <c r="G20" s="97"/>
      <c r="H20" s="97"/>
      <c r="I20" s="97"/>
      <c r="J20" s="97"/>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
      <c r="A25" s="97"/>
      <c r="B25" s="97"/>
      <c r="C25" s="97"/>
      <c r="D25" s="97"/>
      <c r="E25" s="97"/>
      <c r="F25" s="97"/>
      <c r="G25" s="97"/>
      <c r="H25" s="97"/>
      <c r="I25" s="97"/>
      <c r="J25" s="97"/>
    </row>
    <row r="26" spans="1:10" ht="15">
      <c r="A26" s="97"/>
      <c r="B26" s="97"/>
      <c r="C26" s="97"/>
      <c r="D26" s="97"/>
      <c r="E26" s="97"/>
      <c r="F26" s="97"/>
      <c r="G26" s="97"/>
      <c r="H26" s="97"/>
      <c r="I26" s="97"/>
      <c r="J26" s="97"/>
    </row>
    <row r="27" spans="1:10" ht="15">
      <c r="A27" s="97"/>
      <c r="B27" s="97"/>
      <c r="C27" s="97"/>
      <c r="D27" s="97"/>
      <c r="E27" s="97"/>
      <c r="F27" s="97"/>
      <c r="G27" s="97"/>
      <c r="H27" s="97"/>
      <c r="I27" s="97"/>
      <c r="J27" s="97"/>
    </row>
    <row r="28" spans="1:10" ht="15">
      <c r="A28" s="97"/>
      <c r="B28" s="97"/>
      <c r="C28" s="97"/>
      <c r="D28" s="97"/>
      <c r="E28" s="97"/>
      <c r="F28" s="97"/>
      <c r="G28" s="97"/>
      <c r="H28" s="97"/>
      <c r="I28" s="97"/>
      <c r="J28" s="97"/>
    </row>
    <row r="29" spans="1:10" ht="15">
      <c r="A29" s="97"/>
      <c r="B29" s="97"/>
      <c r="C29" s="97"/>
      <c r="D29" s="97"/>
      <c r="E29" s="97"/>
      <c r="F29" s="97"/>
      <c r="G29" s="97"/>
      <c r="H29" s="97"/>
      <c r="I29" s="97"/>
      <c r="J29" s="97"/>
    </row>
    <row r="30" spans="1:10" ht="15">
      <c r="A30" s="97"/>
      <c r="B30" s="97"/>
      <c r="C30" s="97"/>
      <c r="D30" s="97"/>
      <c r="E30" s="97"/>
      <c r="F30" s="97"/>
      <c r="G30" s="97"/>
      <c r="H30" s="97"/>
      <c r="I30" s="97"/>
      <c r="J30" s="97"/>
    </row>
    <row r="31" spans="1:10" ht="15">
      <c r="A31" s="97"/>
      <c r="B31" s="97"/>
      <c r="C31" s="97"/>
      <c r="D31" s="97"/>
      <c r="E31" s="97"/>
      <c r="F31" s="97"/>
      <c r="G31" s="97"/>
      <c r="H31" s="97"/>
      <c r="I31" s="97"/>
      <c r="J31" s="97"/>
    </row>
    <row r="32" spans="1:10" ht="15">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5.6" customHeight="1">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75">
      <c r="A36" s="28"/>
      <c r="B36" s="28"/>
      <c r="C36" s="28"/>
      <c r="D36" s="28"/>
      <c r="E36" s="28"/>
      <c r="F36" s="28"/>
      <c r="G36" s="28"/>
      <c r="H36" s="29"/>
      <c r="I36" s="28"/>
      <c r="J36" s="28"/>
    </row>
    <row r="37" spans="1:9" ht="15.75">
      <c r="A37" s="28"/>
      <c r="B37" s="98" t="s">
        <v>15</v>
      </c>
      <c r="C37" s="98"/>
      <c r="D37" s="98"/>
      <c r="E37" s="98"/>
      <c r="F37" s="98"/>
      <c r="G37" s="98"/>
      <c r="H37" s="98"/>
      <c r="I37" s="98"/>
    </row>
    <row r="38" spans="1:10" ht="15.75">
      <c r="A38" s="28"/>
      <c r="B38" s="28"/>
      <c r="C38" s="28"/>
      <c r="D38" s="28"/>
      <c r="E38" s="28"/>
      <c r="F38" s="28"/>
      <c r="G38" s="28"/>
      <c r="H38" s="29" t="s">
        <v>90</v>
      </c>
      <c r="I38" s="28"/>
      <c r="J38" s="28"/>
    </row>
    <row r="39" spans="1:10" ht="15.75">
      <c r="A39" s="28"/>
      <c r="B39" s="28"/>
      <c r="C39" s="28"/>
      <c r="D39" s="28"/>
      <c r="E39" s="28"/>
      <c r="F39" s="28"/>
      <c r="G39" s="28"/>
      <c r="I39" s="28"/>
      <c r="J39" s="28"/>
    </row>
    <row r="40" spans="1:10" ht="15.75">
      <c r="A40" s="28"/>
      <c r="B40" s="28"/>
      <c r="C40" s="28"/>
      <c r="D40" s="28"/>
      <c r="E40" s="28"/>
      <c r="F40" s="28"/>
      <c r="G40" s="28"/>
      <c r="H40" s="28"/>
      <c r="I40" s="28"/>
      <c r="J40" s="28"/>
    </row>
    <row r="41" spans="1:10" ht="15.75">
      <c r="A41" s="28"/>
      <c r="B41" s="28"/>
      <c r="C41" s="28"/>
      <c r="D41" s="28"/>
      <c r="E41" s="28"/>
      <c r="F41" s="28"/>
      <c r="G41" s="28"/>
      <c r="H41" s="28"/>
      <c r="I41" s="28"/>
      <c r="J41" s="28"/>
    </row>
    <row r="42" spans="1:10" ht="15.75">
      <c r="A42" s="28"/>
      <c r="B42" s="28"/>
      <c r="C42" s="28"/>
      <c r="D42" s="28"/>
      <c r="E42" s="28"/>
      <c r="F42" s="28"/>
      <c r="G42" s="28"/>
      <c r="H42" s="28"/>
      <c r="I42" s="28"/>
      <c r="J42" s="28"/>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sheetData>
  <sheetProtection algorithmName="SHA-512" hashValue="6APZGLB4sest+bBbTVjRxTfez/lcCDjR4u+Cx06fVd0io76nubBIWccN3eViksdneVLEmWpfTBwA8Mp9WM6iWQ==" saltValue="5w3BUrf1c0KH6Lo7f+ktoQ==" spinCount="100000" sheet="1" objects="1" scenarios="1"/>
  <mergeCells count="11">
    <mergeCell ref="B37:I37"/>
    <mergeCell ref="A1:C3"/>
    <mergeCell ref="D1:J1"/>
    <mergeCell ref="H2:J2"/>
    <mergeCell ref="D3:G3"/>
    <mergeCell ref="H3:J3"/>
    <mergeCell ref="A4:F5"/>
    <mergeCell ref="G9:H9"/>
    <mergeCell ref="I9:J9"/>
    <mergeCell ref="A14:J14"/>
    <mergeCell ref="A15:J35"/>
  </mergeCells>
  <printOptions/>
  <pageMargins left="0.7" right="0.7" top="0.75" bottom="0.75" header="0.3" footer="0.3"/>
  <pageSetup fitToHeight="0" fitToWidth="1"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7"/>
  <sheetViews>
    <sheetView showGridLine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45</v>
      </c>
      <c r="E3" s="102"/>
      <c r="F3" s="102"/>
      <c r="G3" s="102"/>
      <c r="H3" s="113" t="s">
        <v>2</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8</v>
      </c>
      <c r="H6" s="14" t="s">
        <v>7</v>
      </c>
      <c r="I6" s="15">
        <f>I4*G6/100</f>
        <v>4</v>
      </c>
      <c r="J6" s="16" t="s">
        <v>7</v>
      </c>
    </row>
    <row r="7" spans="1:10" ht="15.6">
      <c r="A7" s="16" t="s">
        <v>141</v>
      </c>
      <c r="B7" s="30"/>
      <c r="C7" s="30"/>
      <c r="D7" s="30"/>
      <c r="E7" s="30"/>
      <c r="F7" s="30"/>
      <c r="G7" s="13">
        <v>8</v>
      </c>
      <c r="H7" s="14" t="s">
        <v>17</v>
      </c>
      <c r="I7" s="15">
        <f>I4*G7/100</f>
        <v>4</v>
      </c>
      <c r="J7" s="16" t="s">
        <v>17</v>
      </c>
    </row>
    <row r="8" spans="1:10" ht="15.6">
      <c r="A8" s="16" t="s">
        <v>38</v>
      </c>
      <c r="B8" s="30"/>
      <c r="C8" s="30"/>
      <c r="D8" s="30"/>
      <c r="E8" s="30"/>
      <c r="F8" s="30"/>
      <c r="G8" s="13">
        <v>1</v>
      </c>
      <c r="H8" s="14" t="s">
        <v>7</v>
      </c>
      <c r="I8" s="15">
        <f>I4*G8/100</f>
        <v>0.5</v>
      </c>
      <c r="J8" s="16" t="s">
        <v>7</v>
      </c>
    </row>
    <row r="9" spans="1:10" ht="15.6">
      <c r="A9" s="17" t="s">
        <v>39</v>
      </c>
      <c r="B9" s="18"/>
      <c r="C9" s="18"/>
      <c r="D9" s="18"/>
      <c r="E9" s="18"/>
      <c r="F9" s="18"/>
      <c r="G9" s="19">
        <v>4</v>
      </c>
      <c r="H9" s="20" t="s">
        <v>7</v>
      </c>
      <c r="I9" s="23">
        <f>I4*G9/100</f>
        <v>2</v>
      </c>
      <c r="J9" s="21" t="s">
        <v>7</v>
      </c>
    </row>
    <row r="10" spans="1:10" ht="15.6">
      <c r="A10" s="17" t="s">
        <v>40</v>
      </c>
      <c r="B10" s="22"/>
      <c r="C10" s="22"/>
      <c r="D10" s="22"/>
      <c r="E10" s="22"/>
      <c r="F10" s="22"/>
      <c r="G10" s="23">
        <v>1.25</v>
      </c>
      <c r="H10" s="20" t="s">
        <v>30</v>
      </c>
      <c r="I10" s="23">
        <f>I4*G10/100</f>
        <v>0.625</v>
      </c>
      <c r="J10" s="21" t="s">
        <v>30</v>
      </c>
    </row>
    <row r="11" spans="1:10" ht="15.6">
      <c r="A11" s="17" t="s">
        <v>41</v>
      </c>
      <c r="B11" s="22"/>
      <c r="C11" s="22"/>
      <c r="D11" s="22"/>
      <c r="E11" s="22"/>
      <c r="F11" s="22"/>
      <c r="G11" s="23">
        <v>2.25</v>
      </c>
      <c r="H11" s="20" t="s">
        <v>11</v>
      </c>
      <c r="I11" s="23">
        <f>I4*G11/100</f>
        <v>1.125</v>
      </c>
      <c r="J11" s="21" t="s">
        <v>11</v>
      </c>
    </row>
    <row r="12" spans="1:10" ht="15.6">
      <c r="A12" s="17" t="s">
        <v>42</v>
      </c>
      <c r="B12" s="22"/>
      <c r="C12" s="22"/>
      <c r="D12" s="22"/>
      <c r="E12" s="22"/>
      <c r="F12" s="22"/>
      <c r="G12" s="23">
        <v>8</v>
      </c>
      <c r="H12" s="20" t="s">
        <v>11</v>
      </c>
      <c r="I12" s="23">
        <f>I4*G12/100</f>
        <v>4</v>
      </c>
      <c r="J12" s="21" t="s">
        <v>11</v>
      </c>
    </row>
    <row r="13" spans="1:10" ht="15.6">
      <c r="A13" s="17" t="s">
        <v>43</v>
      </c>
      <c r="B13" s="22"/>
      <c r="C13" s="22"/>
      <c r="D13" s="22"/>
      <c r="E13" s="22"/>
      <c r="F13" s="22"/>
      <c r="G13" s="23">
        <v>4</v>
      </c>
      <c r="H13" s="20" t="s">
        <v>11</v>
      </c>
      <c r="I13" s="23">
        <f>I4*G13/100</f>
        <v>2</v>
      </c>
      <c r="J13" s="21" t="s">
        <v>11</v>
      </c>
    </row>
    <row r="14" spans="1:10" ht="15.6">
      <c r="A14" s="17" t="s">
        <v>44</v>
      </c>
      <c r="B14" s="22"/>
      <c r="C14" s="22"/>
      <c r="D14" s="22"/>
      <c r="E14" s="22"/>
      <c r="F14" s="22"/>
      <c r="G14" s="23">
        <v>3</v>
      </c>
      <c r="H14" s="20" t="s">
        <v>24</v>
      </c>
      <c r="I14" s="23">
        <f>I4*G14/100</f>
        <v>1.5</v>
      </c>
      <c r="J14" s="21" t="s">
        <v>24</v>
      </c>
    </row>
    <row r="15" spans="1:10" ht="15.6">
      <c r="A15" s="17"/>
      <c r="B15" s="22"/>
      <c r="C15" s="22"/>
      <c r="D15" s="22"/>
      <c r="E15" s="22"/>
      <c r="F15" s="22"/>
      <c r="G15" s="23"/>
      <c r="H15" s="20"/>
      <c r="I15" s="23"/>
      <c r="J15" s="21"/>
    </row>
    <row r="16" spans="1:10" ht="16.15" thickBot="1">
      <c r="A16" s="28"/>
      <c r="B16" s="28"/>
      <c r="C16" s="28"/>
      <c r="D16" s="28"/>
      <c r="E16" s="28"/>
      <c r="F16" s="28"/>
      <c r="G16" s="112"/>
      <c r="H16" s="112"/>
      <c r="I16" s="112"/>
      <c r="J16" s="112"/>
    </row>
    <row r="17" spans="1:10" ht="16.9" thickBot="1" thickTop="1">
      <c r="A17" s="93" t="s">
        <v>14</v>
      </c>
      <c r="B17" s="94"/>
      <c r="C17" s="94"/>
      <c r="D17" s="94"/>
      <c r="E17" s="94"/>
      <c r="F17" s="94"/>
      <c r="G17" s="94"/>
      <c r="H17" s="94"/>
      <c r="I17" s="94"/>
      <c r="J17" s="95"/>
    </row>
    <row r="18" spans="1:10" ht="16.15" customHeight="1" thickTop="1">
      <c r="A18" s="96" t="s">
        <v>202</v>
      </c>
      <c r="B18" s="96"/>
      <c r="C18" s="96"/>
      <c r="D18" s="96"/>
      <c r="E18" s="96"/>
      <c r="F18" s="96"/>
      <c r="G18" s="96"/>
      <c r="H18" s="96"/>
      <c r="I18" s="96"/>
      <c r="J18" s="96"/>
    </row>
    <row r="19" spans="1:10" ht="15.6" customHeight="1">
      <c r="A19" s="97"/>
      <c r="B19" s="97"/>
      <c r="C19" s="97"/>
      <c r="D19" s="97"/>
      <c r="E19" s="97"/>
      <c r="F19" s="97"/>
      <c r="G19" s="97"/>
      <c r="H19" s="97"/>
      <c r="I19" s="97"/>
      <c r="J19" s="97"/>
    </row>
    <row r="20" spans="1:10" ht="15.6" customHeight="1">
      <c r="A20" s="97"/>
      <c r="B20" s="97"/>
      <c r="C20" s="97"/>
      <c r="D20" s="97"/>
      <c r="E20" s="97"/>
      <c r="F20" s="97"/>
      <c r="G20" s="97"/>
      <c r="H20" s="97"/>
      <c r="I20" s="97"/>
      <c r="J20" s="97"/>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75">
      <c r="A31" s="28"/>
      <c r="B31" s="98" t="s">
        <v>15</v>
      </c>
      <c r="C31" s="98"/>
      <c r="D31" s="98"/>
      <c r="E31" s="98"/>
      <c r="F31" s="98"/>
      <c r="G31" s="98"/>
      <c r="H31" s="98"/>
      <c r="I31" s="98"/>
      <c r="J31" s="28"/>
    </row>
    <row r="32" spans="1:10" ht="15.75">
      <c r="A32" s="28"/>
      <c r="B32" s="28"/>
      <c r="C32" s="28"/>
      <c r="D32" s="28"/>
      <c r="E32" s="28"/>
      <c r="F32" s="28"/>
      <c r="G32" s="28"/>
      <c r="H32" s="28"/>
      <c r="I32" s="28"/>
      <c r="J32" s="28"/>
    </row>
    <row r="33" spans="1:10" ht="15.75">
      <c r="A33" s="28"/>
      <c r="B33" s="28"/>
      <c r="C33" s="28"/>
      <c r="D33" s="28"/>
      <c r="E33" s="28"/>
      <c r="F33" s="28"/>
      <c r="G33" s="28"/>
      <c r="H33" s="28"/>
      <c r="I33" s="28"/>
      <c r="J33" s="28"/>
    </row>
    <row r="34" spans="1:10" ht="15.75">
      <c r="A34" s="28"/>
      <c r="B34" s="28"/>
      <c r="C34" s="28"/>
      <c r="D34" s="28"/>
      <c r="E34" s="28"/>
      <c r="F34" s="28"/>
      <c r="G34" s="28"/>
      <c r="H34" s="29" t="s">
        <v>90</v>
      </c>
      <c r="I34" s="28"/>
      <c r="J34" s="28"/>
    </row>
    <row r="35" spans="1:10" ht="15.75">
      <c r="A35" s="28"/>
      <c r="B35" s="28"/>
      <c r="C35" s="28"/>
      <c r="D35" s="28"/>
      <c r="E35" s="28"/>
      <c r="F35" s="28"/>
      <c r="G35" s="28"/>
      <c r="H35" s="28"/>
      <c r="I35" s="28"/>
      <c r="J35" s="28"/>
    </row>
    <row r="36" spans="1:10" ht="15.6" customHeight="1">
      <c r="A36" s="151" t="s">
        <v>46</v>
      </c>
      <c r="B36" s="151"/>
      <c r="C36" s="151"/>
      <c r="D36" s="151"/>
      <c r="E36" s="151"/>
      <c r="F36" s="151"/>
      <c r="G36" s="151"/>
      <c r="H36" s="151"/>
      <c r="I36" s="151"/>
      <c r="J36" s="151"/>
    </row>
    <row r="37" spans="1:10" ht="15.6" customHeight="1">
      <c r="A37" s="151"/>
      <c r="B37" s="151"/>
      <c r="C37" s="151"/>
      <c r="D37" s="151"/>
      <c r="E37" s="151"/>
      <c r="F37" s="151"/>
      <c r="G37" s="151"/>
      <c r="H37" s="151"/>
      <c r="I37" s="151"/>
      <c r="J37" s="151"/>
    </row>
    <row r="38" spans="1:10" ht="15.6" customHeight="1">
      <c r="A38" s="151"/>
      <c r="B38" s="151"/>
      <c r="C38" s="151"/>
      <c r="D38" s="151"/>
      <c r="E38" s="151"/>
      <c r="F38" s="151"/>
      <c r="G38" s="151"/>
      <c r="H38" s="151"/>
      <c r="I38" s="151"/>
      <c r="J38" s="151"/>
    </row>
    <row r="39" spans="1:10" ht="15.6" customHeight="1">
      <c r="A39" s="151"/>
      <c r="B39" s="151"/>
      <c r="C39" s="151"/>
      <c r="D39" s="151"/>
      <c r="E39" s="151"/>
      <c r="F39" s="151"/>
      <c r="G39" s="151"/>
      <c r="H39" s="151"/>
      <c r="I39" s="151"/>
      <c r="J39" s="151"/>
    </row>
    <row r="40" spans="1:10" ht="15.6" customHeight="1">
      <c r="A40" s="151"/>
      <c r="B40" s="151"/>
      <c r="C40" s="151"/>
      <c r="D40" s="151"/>
      <c r="E40" s="151"/>
      <c r="F40" s="151"/>
      <c r="G40" s="151"/>
      <c r="H40" s="151"/>
      <c r="I40" s="151"/>
      <c r="J40" s="151"/>
    </row>
    <row r="41" spans="1:10" ht="15.75">
      <c r="A41" s="28"/>
      <c r="B41" s="28"/>
      <c r="C41" s="28"/>
      <c r="D41" s="28"/>
      <c r="E41" s="28"/>
      <c r="F41" s="28"/>
      <c r="G41" s="28"/>
      <c r="I41" s="28"/>
      <c r="J41" s="28"/>
    </row>
    <row r="42" spans="1:10" ht="15.75">
      <c r="A42" s="28"/>
      <c r="B42" s="28"/>
      <c r="C42" s="28"/>
      <c r="D42" s="28"/>
      <c r="E42" s="28"/>
      <c r="F42" s="28"/>
      <c r="G42" s="28"/>
      <c r="H42" s="28"/>
      <c r="I42" s="28"/>
      <c r="J42" s="28"/>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sheetData>
  <sheetProtection algorithmName="SHA-512" hashValue="wp/Lnv70BBFRQnmgYtSdDmThIH3GC5FF8oLNKzP4Un1IdF1Stgm6VBkVjcz12f2cMrm5DGVp9Sf+Zfxwukr8EQ==" saltValue="LzN1hEBzIRxQvvhGdikhsg==" spinCount="100000" sheet="1" objects="1" scenarios="1"/>
  <mergeCells count="11">
    <mergeCell ref="A36:J40"/>
    <mergeCell ref="G16:J16"/>
    <mergeCell ref="A17:J17"/>
    <mergeCell ref="B31:I31"/>
    <mergeCell ref="A18:J30"/>
    <mergeCell ref="A4:F5"/>
    <mergeCell ref="A1:C3"/>
    <mergeCell ref="D1:J1"/>
    <mergeCell ref="H2:J2"/>
    <mergeCell ref="D3:G3"/>
    <mergeCell ref="H3:J3"/>
  </mergeCells>
  <printOptions/>
  <pageMargins left="0.7" right="0.7" top="0.75" bottom="0.75" header="0.3" footer="0.3"/>
  <pageSetup fitToHeight="0" fitToWidth="1"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7"/>
  <sheetViews>
    <sheetView showGridLines="0" showRowColHeaders="0" workbookViewId="0" topLeftCell="A1">
      <selection activeCell="D3" sqref="D3:H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151</v>
      </c>
      <c r="E3" s="103"/>
      <c r="F3" s="103"/>
      <c r="G3" s="103"/>
      <c r="H3" s="103"/>
      <c r="I3" s="118"/>
      <c r="J3" s="119"/>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8</v>
      </c>
      <c r="H6" s="14" t="s">
        <v>7</v>
      </c>
      <c r="I6" s="15">
        <f>I4*G6/100</f>
        <v>4</v>
      </c>
      <c r="J6" s="16" t="s">
        <v>7</v>
      </c>
    </row>
    <row r="7" spans="1:10" ht="15.6">
      <c r="A7" s="16" t="s">
        <v>141</v>
      </c>
      <c r="B7" s="30"/>
      <c r="C7" s="30"/>
      <c r="D7" s="30"/>
      <c r="E7" s="30"/>
      <c r="F7" s="30"/>
      <c r="G7" s="13">
        <v>8</v>
      </c>
      <c r="H7" s="14" t="s">
        <v>17</v>
      </c>
      <c r="I7" s="15">
        <f>I4*G7/100</f>
        <v>4</v>
      </c>
      <c r="J7" s="16" t="s">
        <v>17</v>
      </c>
    </row>
    <row r="8" spans="1:10" ht="15.6">
      <c r="A8" s="16" t="s">
        <v>38</v>
      </c>
      <c r="B8" s="30"/>
      <c r="C8" s="30"/>
      <c r="D8" s="30"/>
      <c r="E8" s="30"/>
      <c r="F8" s="30"/>
      <c r="G8" s="13">
        <v>2</v>
      </c>
      <c r="H8" s="14" t="s">
        <v>7</v>
      </c>
      <c r="I8" s="15">
        <f>I4*G8/100</f>
        <v>1</v>
      </c>
      <c r="J8" s="16" t="s">
        <v>7</v>
      </c>
    </row>
    <row r="9" spans="1:10" ht="15.6">
      <c r="A9" s="16" t="s">
        <v>57</v>
      </c>
      <c r="B9" s="30"/>
      <c r="C9" s="30"/>
      <c r="D9" s="30"/>
      <c r="E9" s="30"/>
      <c r="F9" s="30"/>
      <c r="G9" s="13">
        <v>1.5</v>
      </c>
      <c r="H9" s="14" t="s">
        <v>11</v>
      </c>
      <c r="I9" s="15">
        <f>I4*G9/100</f>
        <v>0.75</v>
      </c>
      <c r="J9" s="16" t="s">
        <v>11</v>
      </c>
    </row>
    <row r="10" spans="1:10" ht="15.6">
      <c r="A10" s="16" t="s">
        <v>10</v>
      </c>
      <c r="B10" s="30"/>
      <c r="C10" s="30"/>
      <c r="D10" s="30"/>
      <c r="E10" s="30"/>
      <c r="F10" s="30"/>
      <c r="G10" s="13">
        <v>1.5</v>
      </c>
      <c r="H10" s="14" t="s">
        <v>11</v>
      </c>
      <c r="I10" s="15">
        <f>I4*G10/100</f>
        <v>0.75</v>
      </c>
      <c r="J10" s="16" t="s">
        <v>11</v>
      </c>
    </row>
    <row r="11" spans="1:10" ht="15.6">
      <c r="A11" s="16" t="s">
        <v>152</v>
      </c>
      <c r="B11" s="30"/>
      <c r="C11" s="30"/>
      <c r="D11" s="30"/>
      <c r="E11" s="30"/>
      <c r="F11" s="30"/>
      <c r="G11" s="13">
        <v>0.125</v>
      </c>
      <c r="H11" s="20" t="s">
        <v>11</v>
      </c>
      <c r="I11" s="15">
        <f>I4*G11/100</f>
        <v>0.0625</v>
      </c>
      <c r="J11" s="16" t="s">
        <v>11</v>
      </c>
    </row>
    <row r="12" spans="1:10" ht="15.6">
      <c r="A12" s="16" t="s">
        <v>13</v>
      </c>
      <c r="B12" s="30"/>
      <c r="C12" s="30"/>
      <c r="D12" s="30"/>
      <c r="E12" s="30"/>
      <c r="F12" s="30"/>
      <c r="G12" s="13">
        <v>1</v>
      </c>
      <c r="H12" s="14" t="s">
        <v>11</v>
      </c>
      <c r="I12" s="15">
        <f>I4*G12/100</f>
        <v>0.5</v>
      </c>
      <c r="J12" s="16" t="s">
        <v>11</v>
      </c>
    </row>
    <row r="13" spans="1:10" ht="15.6">
      <c r="A13" s="16" t="s">
        <v>43</v>
      </c>
      <c r="B13" s="30"/>
      <c r="C13" s="30"/>
      <c r="D13" s="30"/>
      <c r="E13" s="30"/>
      <c r="F13" s="30"/>
      <c r="G13" s="13">
        <v>2</v>
      </c>
      <c r="H13" s="14" t="s">
        <v>11</v>
      </c>
      <c r="I13" s="15">
        <f>I4*G13/100</f>
        <v>1</v>
      </c>
      <c r="J13" s="16" t="s">
        <v>11</v>
      </c>
    </row>
    <row r="14" spans="1:10" ht="15.6">
      <c r="A14" s="16" t="s">
        <v>12</v>
      </c>
      <c r="B14" s="30"/>
      <c r="C14" s="30"/>
      <c r="D14" s="30"/>
      <c r="E14" s="30"/>
      <c r="F14" s="30"/>
      <c r="G14" s="13">
        <v>0.75</v>
      </c>
      <c r="H14" s="14" t="s">
        <v>11</v>
      </c>
      <c r="I14" s="15">
        <f>I4*G14/100</f>
        <v>0.375</v>
      </c>
      <c r="J14" s="16" t="s">
        <v>11</v>
      </c>
    </row>
    <row r="15" spans="1:10" ht="15.6">
      <c r="A15" s="16" t="s">
        <v>266</v>
      </c>
      <c r="B15" s="30"/>
      <c r="C15" s="30"/>
      <c r="D15" s="30"/>
      <c r="E15" s="30"/>
      <c r="F15" s="30"/>
      <c r="G15" s="117" t="s">
        <v>9</v>
      </c>
      <c r="H15" s="117"/>
      <c r="I15" s="117"/>
      <c r="J15" s="117"/>
    </row>
    <row r="16" spans="1:10" ht="16.15" thickBot="1">
      <c r="A16" s="36"/>
      <c r="B16" s="36"/>
      <c r="C16" s="36"/>
      <c r="D16" s="36"/>
      <c r="E16" s="36"/>
      <c r="F16" s="36"/>
      <c r="G16" s="116" t="s">
        <v>97</v>
      </c>
      <c r="H16" s="116"/>
      <c r="I16" s="116"/>
      <c r="J16" s="116"/>
    </row>
    <row r="17" spans="1:10" ht="16.9" thickBot="1" thickTop="1">
      <c r="A17" s="93" t="s">
        <v>14</v>
      </c>
      <c r="B17" s="94"/>
      <c r="C17" s="94"/>
      <c r="D17" s="94"/>
      <c r="E17" s="94"/>
      <c r="F17" s="94"/>
      <c r="G17" s="94"/>
      <c r="H17" s="94"/>
      <c r="I17" s="94"/>
      <c r="J17" s="95"/>
    </row>
    <row r="18" spans="1:10" ht="16.15" customHeight="1" thickTop="1">
      <c r="A18" s="114" t="s">
        <v>153</v>
      </c>
      <c r="B18" s="114"/>
      <c r="C18" s="114"/>
      <c r="D18" s="114"/>
      <c r="E18" s="114"/>
      <c r="F18" s="114"/>
      <c r="G18" s="114"/>
      <c r="H18" s="114"/>
      <c r="I18" s="114"/>
      <c r="J18" s="114"/>
    </row>
    <row r="19" spans="1:10" ht="15.6" customHeight="1">
      <c r="A19" s="115"/>
      <c r="B19" s="115"/>
      <c r="C19" s="115"/>
      <c r="D19" s="115"/>
      <c r="E19" s="115"/>
      <c r="F19" s="115"/>
      <c r="G19" s="115"/>
      <c r="H19" s="115"/>
      <c r="I19" s="115"/>
      <c r="J19" s="115"/>
    </row>
    <row r="20" spans="1:10" ht="15.6" customHeight="1">
      <c r="A20" s="115"/>
      <c r="B20" s="115"/>
      <c r="C20" s="115"/>
      <c r="D20" s="115"/>
      <c r="E20" s="115"/>
      <c r="F20" s="115"/>
      <c r="G20" s="115"/>
      <c r="H20" s="115"/>
      <c r="I20" s="115"/>
      <c r="J20" s="115"/>
    </row>
    <row r="21" spans="1:10" ht="15.6" customHeight="1">
      <c r="A21" s="115"/>
      <c r="B21" s="115"/>
      <c r="C21" s="115"/>
      <c r="D21" s="115"/>
      <c r="E21" s="115"/>
      <c r="F21" s="115"/>
      <c r="G21" s="115"/>
      <c r="H21" s="115"/>
      <c r="I21" s="115"/>
      <c r="J21" s="115"/>
    </row>
    <row r="22" spans="1:10" ht="15.6" customHeight="1">
      <c r="A22" s="115"/>
      <c r="B22" s="115"/>
      <c r="C22" s="115"/>
      <c r="D22" s="115"/>
      <c r="E22" s="115"/>
      <c r="F22" s="115"/>
      <c r="G22" s="115"/>
      <c r="H22" s="115"/>
      <c r="I22" s="115"/>
      <c r="J22" s="115"/>
    </row>
    <row r="23" spans="1:10" ht="15.6" customHeight="1">
      <c r="A23" s="115"/>
      <c r="B23" s="115"/>
      <c r="C23" s="115"/>
      <c r="D23" s="115"/>
      <c r="E23" s="115"/>
      <c r="F23" s="115"/>
      <c r="G23" s="115"/>
      <c r="H23" s="115"/>
      <c r="I23" s="115"/>
      <c r="J23" s="115"/>
    </row>
    <row r="24" spans="1:10" ht="15.6" customHeight="1">
      <c r="A24" s="115"/>
      <c r="B24" s="115"/>
      <c r="C24" s="115"/>
      <c r="D24" s="115"/>
      <c r="E24" s="115"/>
      <c r="F24" s="115"/>
      <c r="G24" s="115"/>
      <c r="H24" s="115"/>
      <c r="I24" s="115"/>
      <c r="J24" s="115"/>
    </row>
    <row r="25" spans="1:10" ht="15.6" customHeight="1">
      <c r="A25" s="115"/>
      <c r="B25" s="115"/>
      <c r="C25" s="115"/>
      <c r="D25" s="115"/>
      <c r="E25" s="115"/>
      <c r="F25" s="115"/>
      <c r="G25" s="115"/>
      <c r="H25" s="115"/>
      <c r="I25" s="115"/>
      <c r="J25" s="115"/>
    </row>
    <row r="26" spans="1:10" ht="15.6" customHeight="1">
      <c r="A26" s="115"/>
      <c r="B26" s="115"/>
      <c r="C26" s="115"/>
      <c r="D26" s="115"/>
      <c r="E26" s="115"/>
      <c r="F26" s="115"/>
      <c r="G26" s="115"/>
      <c r="H26" s="115"/>
      <c r="I26" s="115"/>
      <c r="J26" s="115"/>
    </row>
    <row r="27" spans="1:10" ht="15.6" customHeight="1">
      <c r="A27" s="115"/>
      <c r="B27" s="115"/>
      <c r="C27" s="115"/>
      <c r="D27" s="115"/>
      <c r="E27" s="115"/>
      <c r="F27" s="115"/>
      <c r="G27" s="115"/>
      <c r="H27" s="115"/>
      <c r="I27" s="115"/>
      <c r="J27" s="115"/>
    </row>
    <row r="28" spans="1:10" ht="15">
      <c r="A28" s="115"/>
      <c r="B28" s="115"/>
      <c r="C28" s="115"/>
      <c r="D28" s="115"/>
      <c r="E28" s="115"/>
      <c r="F28" s="115"/>
      <c r="G28" s="115"/>
      <c r="H28" s="115"/>
      <c r="I28" s="115"/>
      <c r="J28" s="115"/>
    </row>
    <row r="29" spans="1:10" ht="15">
      <c r="A29" s="115"/>
      <c r="B29" s="115"/>
      <c r="C29" s="115"/>
      <c r="D29" s="115"/>
      <c r="E29" s="115"/>
      <c r="F29" s="115"/>
      <c r="G29" s="115"/>
      <c r="H29" s="115"/>
      <c r="I29" s="115"/>
      <c r="J29" s="115"/>
    </row>
    <row r="30" spans="1:10" ht="15">
      <c r="A30" s="115"/>
      <c r="B30" s="115"/>
      <c r="C30" s="115"/>
      <c r="D30" s="115"/>
      <c r="E30" s="115"/>
      <c r="F30" s="115"/>
      <c r="G30" s="115"/>
      <c r="H30" s="115"/>
      <c r="I30" s="115"/>
      <c r="J30" s="115"/>
    </row>
    <row r="31" spans="1:10" ht="15">
      <c r="A31" s="115"/>
      <c r="B31" s="115"/>
      <c r="C31" s="115"/>
      <c r="D31" s="115"/>
      <c r="E31" s="115"/>
      <c r="F31" s="115"/>
      <c r="G31" s="115"/>
      <c r="H31" s="115"/>
      <c r="I31" s="115"/>
      <c r="J31" s="115"/>
    </row>
    <row r="32" spans="1:10" ht="15">
      <c r="A32" s="115"/>
      <c r="B32" s="115"/>
      <c r="C32" s="115"/>
      <c r="D32" s="115"/>
      <c r="E32" s="115"/>
      <c r="F32" s="115"/>
      <c r="G32" s="115"/>
      <c r="H32" s="115"/>
      <c r="I32" s="115"/>
      <c r="J32" s="115"/>
    </row>
    <row r="33" spans="1:10" ht="15">
      <c r="A33" s="115"/>
      <c r="B33" s="115"/>
      <c r="C33" s="115"/>
      <c r="D33" s="115"/>
      <c r="E33" s="115"/>
      <c r="F33" s="115"/>
      <c r="G33" s="115"/>
      <c r="H33" s="115"/>
      <c r="I33" s="115"/>
      <c r="J33" s="115"/>
    </row>
    <row r="34" spans="1:10" ht="15">
      <c r="A34" s="115"/>
      <c r="B34" s="115"/>
      <c r="C34" s="115"/>
      <c r="D34" s="115"/>
      <c r="E34" s="115"/>
      <c r="F34" s="115"/>
      <c r="G34" s="115"/>
      <c r="H34" s="115"/>
      <c r="I34" s="115"/>
      <c r="J34" s="115"/>
    </row>
    <row r="35" spans="1:10" ht="15">
      <c r="A35" s="115"/>
      <c r="B35" s="115"/>
      <c r="C35" s="115"/>
      <c r="D35" s="115"/>
      <c r="E35" s="115"/>
      <c r="F35" s="115"/>
      <c r="G35" s="115"/>
      <c r="H35" s="115"/>
      <c r="I35" s="115"/>
      <c r="J35" s="115"/>
    </row>
    <row r="36" spans="1:10" ht="15.6" customHeight="1">
      <c r="A36" s="115"/>
      <c r="B36" s="115"/>
      <c r="C36" s="115"/>
      <c r="D36" s="115"/>
      <c r="E36" s="115"/>
      <c r="F36" s="115"/>
      <c r="G36" s="115"/>
      <c r="H36" s="115"/>
      <c r="I36" s="115"/>
      <c r="J36" s="115"/>
    </row>
    <row r="37" spans="1:10" ht="15.6" customHeight="1">
      <c r="A37" s="115"/>
      <c r="B37" s="115"/>
      <c r="C37" s="115"/>
      <c r="D37" s="115"/>
      <c r="E37" s="115"/>
      <c r="F37" s="115"/>
      <c r="G37" s="115"/>
      <c r="H37" s="115"/>
      <c r="I37" s="115"/>
      <c r="J37" s="115"/>
    </row>
    <row r="38" spans="1:10" ht="15.6" customHeight="1">
      <c r="A38" s="115"/>
      <c r="B38" s="115"/>
      <c r="C38" s="115"/>
      <c r="D38" s="115"/>
      <c r="E38" s="115"/>
      <c r="F38" s="115"/>
      <c r="G38" s="115"/>
      <c r="H38" s="115"/>
      <c r="I38" s="115"/>
      <c r="J38" s="115"/>
    </row>
    <row r="39" spans="1:10" ht="15.6" customHeight="1">
      <c r="A39" s="115"/>
      <c r="B39" s="115"/>
      <c r="C39" s="115"/>
      <c r="D39" s="115"/>
      <c r="E39" s="115"/>
      <c r="F39" s="115"/>
      <c r="G39" s="115"/>
      <c r="H39" s="115"/>
      <c r="I39" s="115"/>
      <c r="J39" s="115"/>
    </row>
    <row r="40" spans="1:10" ht="15.6" customHeight="1">
      <c r="A40" s="115"/>
      <c r="B40" s="115"/>
      <c r="C40" s="115"/>
      <c r="D40" s="115"/>
      <c r="E40" s="115"/>
      <c r="F40" s="115"/>
      <c r="G40" s="115"/>
      <c r="H40" s="115"/>
      <c r="I40" s="115"/>
      <c r="J40" s="115"/>
    </row>
    <row r="41" spans="1:10" ht="15.6" customHeight="1">
      <c r="A41" s="115"/>
      <c r="B41" s="115"/>
      <c r="C41" s="115"/>
      <c r="D41" s="115"/>
      <c r="E41" s="115"/>
      <c r="F41" s="115"/>
      <c r="G41" s="115"/>
      <c r="H41" s="115"/>
      <c r="I41" s="115"/>
      <c r="J41" s="115"/>
    </row>
    <row r="42" spans="1:10" ht="15.6" customHeight="1">
      <c r="A42" s="70"/>
      <c r="B42" s="98" t="s">
        <v>15</v>
      </c>
      <c r="C42" s="98"/>
      <c r="D42" s="98"/>
      <c r="E42" s="98"/>
      <c r="F42" s="98"/>
      <c r="G42" s="98"/>
      <c r="H42" s="98"/>
      <c r="I42" s="98"/>
      <c r="J42" s="70"/>
    </row>
    <row r="43" spans="1:10" ht="15.6" customHeight="1">
      <c r="A43" s="70"/>
      <c r="B43" s="70"/>
      <c r="C43" s="70"/>
      <c r="D43" s="70"/>
      <c r="E43" s="70"/>
      <c r="F43" s="70"/>
      <c r="G43" s="70"/>
      <c r="H43" s="29" t="s">
        <v>224</v>
      </c>
      <c r="I43" s="70"/>
      <c r="J43" s="70"/>
    </row>
    <row r="44" spans="1:10" ht="15.75">
      <c r="A44" s="28"/>
      <c r="J44" s="28"/>
    </row>
    <row r="45" spans="1:10" ht="15.75">
      <c r="A45" s="28"/>
      <c r="B45" s="28"/>
      <c r="C45" s="28"/>
      <c r="D45" s="28"/>
      <c r="E45" s="28"/>
      <c r="F45" s="28"/>
      <c r="G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sheetData>
  <sheetProtection algorithmName="SHA-512" hashValue="jQTieqRSIjwzE6NAvaDL7KOEJR8EYObLjK1/oRDSc6IIyn5SDHznwhRWXnq5CeXiEVTriY9sSus2141/cdfEDQ==" saltValue="PZSaeFHDQ3Juu6+ru9pdUg==" spinCount="100000" sheet="1" objects="1" scenarios="1"/>
  <mergeCells count="11">
    <mergeCell ref="A4:F5"/>
    <mergeCell ref="A1:C3"/>
    <mergeCell ref="D1:J1"/>
    <mergeCell ref="H2:J2"/>
    <mergeCell ref="D3:H3"/>
    <mergeCell ref="I3:J3"/>
    <mergeCell ref="G15:J15"/>
    <mergeCell ref="G16:J16"/>
    <mergeCell ref="A17:J17"/>
    <mergeCell ref="B42:I42"/>
    <mergeCell ref="A18:J41"/>
  </mergeCells>
  <printOptions/>
  <pageMargins left="0.7" right="0.7" top="0.75" bottom="0.75" header="0.3" footer="0.3"/>
  <pageSetup fitToHeight="0" fitToWidth="1"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J47"/>
  <sheetViews>
    <sheetView showGridLines="0" workbookViewId="0" topLeftCell="A1">
      <selection activeCell="D3" sqref="D3:I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34" t="s">
        <v>164</v>
      </c>
      <c r="E3" s="134"/>
      <c r="F3" s="134"/>
      <c r="G3" s="134"/>
      <c r="H3" s="135"/>
      <c r="I3" s="135"/>
      <c r="J3" s="46"/>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18</v>
      </c>
      <c r="B6" s="12"/>
      <c r="C6" s="12"/>
      <c r="D6" s="12"/>
      <c r="E6" s="12"/>
      <c r="F6" s="12"/>
      <c r="G6" s="13">
        <v>8</v>
      </c>
      <c r="H6" s="14" t="s">
        <v>7</v>
      </c>
      <c r="I6" s="15">
        <f>I4*G6/100</f>
        <v>4</v>
      </c>
      <c r="J6" s="16" t="s">
        <v>7</v>
      </c>
    </row>
    <row r="7" spans="1:10" ht="15.6">
      <c r="A7" s="16" t="s">
        <v>163</v>
      </c>
      <c r="B7" s="30"/>
      <c r="C7" s="30"/>
      <c r="D7" s="30"/>
      <c r="E7" s="30"/>
      <c r="F7" s="30"/>
      <c r="G7" s="13">
        <v>8</v>
      </c>
      <c r="H7" s="14" t="s">
        <v>17</v>
      </c>
      <c r="I7" s="15">
        <f>I4*G7/100</f>
        <v>4</v>
      </c>
      <c r="J7" s="16" t="s">
        <v>7</v>
      </c>
    </row>
    <row r="8" spans="1:10" ht="15.6">
      <c r="A8" s="16" t="s">
        <v>8</v>
      </c>
      <c r="B8" s="30"/>
      <c r="C8" s="30"/>
      <c r="D8" s="30"/>
      <c r="E8" s="30"/>
      <c r="F8" s="30"/>
      <c r="G8" s="13">
        <v>8</v>
      </c>
      <c r="H8" s="14" t="s">
        <v>11</v>
      </c>
      <c r="I8" s="15">
        <f>I4*G8/100</f>
        <v>4</v>
      </c>
      <c r="J8" s="16" t="s">
        <v>11</v>
      </c>
    </row>
    <row r="9" spans="1:10" ht="15.6">
      <c r="A9" s="17" t="s">
        <v>19</v>
      </c>
      <c r="B9" s="18"/>
      <c r="C9" s="18"/>
      <c r="D9" s="18"/>
      <c r="E9" s="18"/>
      <c r="F9" s="18"/>
      <c r="G9" s="47">
        <v>3</v>
      </c>
      <c r="H9" s="20" t="s">
        <v>7</v>
      </c>
      <c r="I9" s="23">
        <f>I4*G9/100</f>
        <v>1.5</v>
      </c>
      <c r="J9" s="21" t="s">
        <v>7</v>
      </c>
    </row>
    <row r="10" spans="1:10" ht="15.6">
      <c r="A10" s="17" t="s">
        <v>20</v>
      </c>
      <c r="B10" s="18"/>
      <c r="C10" s="18"/>
      <c r="D10" s="18"/>
      <c r="E10" s="18"/>
      <c r="F10" s="18"/>
      <c r="G10" s="47">
        <v>5</v>
      </c>
      <c r="H10" s="20" t="s">
        <v>7</v>
      </c>
      <c r="I10" s="23">
        <f>I4*G10/100</f>
        <v>2.5</v>
      </c>
      <c r="J10" s="21" t="s">
        <v>7</v>
      </c>
    </row>
    <row r="11" spans="1:10" ht="15.6">
      <c r="A11" s="17" t="s">
        <v>122</v>
      </c>
      <c r="B11" s="18"/>
      <c r="C11" s="18"/>
      <c r="D11" s="18"/>
      <c r="E11" s="18"/>
      <c r="F11" s="18"/>
      <c r="G11" s="23">
        <v>4</v>
      </c>
      <c r="H11" s="20" t="s">
        <v>7</v>
      </c>
      <c r="I11" s="23">
        <f>I4*G11/100</f>
        <v>2</v>
      </c>
      <c r="J11" s="21" t="s">
        <v>7</v>
      </c>
    </row>
    <row r="12" spans="1:10" ht="15.6">
      <c r="A12" s="17" t="s">
        <v>123</v>
      </c>
      <c r="B12" s="18"/>
      <c r="C12" s="18"/>
      <c r="D12" s="18"/>
      <c r="E12" s="18"/>
      <c r="F12" s="18"/>
      <c r="G12" s="23">
        <v>4</v>
      </c>
      <c r="H12" s="20" t="s">
        <v>7</v>
      </c>
      <c r="I12" s="23">
        <f>I4*G12/100</f>
        <v>2</v>
      </c>
      <c r="J12" s="21" t="s">
        <v>7</v>
      </c>
    </row>
    <row r="13" spans="1:10" ht="15.6">
      <c r="A13" s="17" t="s">
        <v>158</v>
      </c>
      <c r="B13" s="18"/>
      <c r="C13" s="18"/>
      <c r="D13" s="18"/>
      <c r="E13" s="18"/>
      <c r="F13" s="18"/>
      <c r="G13" s="23">
        <v>4</v>
      </c>
      <c r="H13" s="20" t="s">
        <v>7</v>
      </c>
      <c r="I13" s="23">
        <f>I4*G13/100</f>
        <v>2</v>
      </c>
      <c r="J13" s="21" t="s">
        <v>7</v>
      </c>
    </row>
    <row r="14" spans="1:10" ht="15.6">
      <c r="A14" s="17" t="s">
        <v>22</v>
      </c>
      <c r="B14" s="22"/>
      <c r="C14" s="22"/>
      <c r="D14" s="22"/>
      <c r="E14" s="22"/>
      <c r="F14" s="22"/>
      <c r="G14" s="23">
        <v>1</v>
      </c>
      <c r="H14" s="20" t="s">
        <v>11</v>
      </c>
      <c r="I14" s="23">
        <f>I4*G14/100</f>
        <v>0.5</v>
      </c>
      <c r="J14" s="21" t="s">
        <v>11</v>
      </c>
    </row>
    <row r="15" spans="1:10" ht="15.6">
      <c r="A15" s="17" t="s">
        <v>10</v>
      </c>
      <c r="B15" s="22"/>
      <c r="C15" s="22"/>
      <c r="D15" s="22"/>
      <c r="E15" s="22"/>
      <c r="F15" s="22"/>
      <c r="G15" s="23">
        <v>1</v>
      </c>
      <c r="H15" s="20" t="s">
        <v>11</v>
      </c>
      <c r="I15" s="23">
        <f>I4*G15/100</f>
        <v>0.5</v>
      </c>
      <c r="J15" s="21" t="s">
        <v>11</v>
      </c>
    </row>
    <row r="16" spans="1:10" ht="15.6">
      <c r="A16" s="17" t="s">
        <v>12</v>
      </c>
      <c r="B16" s="22"/>
      <c r="C16" s="22"/>
      <c r="D16" s="22"/>
      <c r="E16" s="22"/>
      <c r="F16" s="22"/>
      <c r="G16" s="23">
        <v>0.5</v>
      </c>
      <c r="H16" s="20" t="s">
        <v>11</v>
      </c>
      <c r="I16" s="23">
        <f>I4*G16/100</f>
        <v>0.25</v>
      </c>
      <c r="J16" s="21" t="s">
        <v>11</v>
      </c>
    </row>
    <row r="17" spans="1:10" ht="15.6">
      <c r="A17" s="17" t="s">
        <v>23</v>
      </c>
      <c r="B17" s="22"/>
      <c r="C17" s="22"/>
      <c r="D17" s="22"/>
      <c r="E17" s="22"/>
      <c r="F17" s="22"/>
      <c r="G17" s="23">
        <v>2</v>
      </c>
      <c r="H17" s="20" t="s">
        <v>24</v>
      </c>
      <c r="I17" s="23">
        <f>I4*G17/100</f>
        <v>1</v>
      </c>
      <c r="J17" s="21" t="s">
        <v>24</v>
      </c>
    </row>
    <row r="18" spans="1:10" ht="15.6">
      <c r="A18" s="32" t="s">
        <v>44</v>
      </c>
      <c r="B18" s="22"/>
      <c r="C18" s="22"/>
      <c r="D18" s="22"/>
      <c r="E18" s="22"/>
      <c r="F18" s="22"/>
      <c r="G18" s="23">
        <v>1.5</v>
      </c>
      <c r="H18" s="20" t="s">
        <v>17</v>
      </c>
      <c r="I18" s="23">
        <f>I4*G18/100</f>
        <v>0.75</v>
      </c>
      <c r="J18" s="21" t="s">
        <v>17</v>
      </c>
    </row>
    <row r="19" spans="1:10" ht="15.6">
      <c r="A19" s="33" t="s">
        <v>159</v>
      </c>
      <c r="B19" s="26"/>
      <c r="C19" s="26"/>
      <c r="D19" s="26"/>
      <c r="E19" s="26"/>
      <c r="F19" s="26"/>
      <c r="G19" s="24">
        <v>1</v>
      </c>
      <c r="H19" s="34" t="s">
        <v>7</v>
      </c>
      <c r="I19" s="23">
        <f>I4*G19/100</f>
        <v>0.5</v>
      </c>
      <c r="J19" s="17" t="s">
        <v>7</v>
      </c>
    </row>
    <row r="20" spans="1:10" ht="15.6">
      <c r="A20" s="33" t="s">
        <v>160</v>
      </c>
      <c r="B20" s="26"/>
      <c r="C20" s="26"/>
      <c r="D20" s="26"/>
      <c r="E20" s="26"/>
      <c r="F20" s="26"/>
      <c r="G20" s="24">
        <v>0.25</v>
      </c>
      <c r="H20" s="34" t="s">
        <v>7</v>
      </c>
      <c r="I20" s="23">
        <f>I4*G20/100</f>
        <v>0.125</v>
      </c>
      <c r="J20" s="17" t="s">
        <v>7</v>
      </c>
    </row>
    <row r="21" spans="1:10" ht="15.6">
      <c r="A21" s="33" t="s">
        <v>161</v>
      </c>
      <c r="B21" s="26"/>
      <c r="C21" s="26"/>
      <c r="D21" s="26"/>
      <c r="E21" s="26"/>
      <c r="F21" s="26"/>
      <c r="G21" s="24">
        <v>0.75</v>
      </c>
      <c r="H21" s="34" t="s">
        <v>7</v>
      </c>
      <c r="I21" s="23">
        <f>I4*G21/100</f>
        <v>0.375</v>
      </c>
      <c r="J21" s="17" t="s">
        <v>7</v>
      </c>
    </row>
    <row r="22" spans="1:10" ht="16.15" thickBot="1">
      <c r="A22" s="35"/>
      <c r="B22" s="36"/>
      <c r="C22" s="36"/>
      <c r="D22" s="36"/>
      <c r="E22" s="36"/>
      <c r="F22" s="57"/>
      <c r="G22" s="152" t="s">
        <v>162</v>
      </c>
      <c r="H22" s="152"/>
      <c r="I22" s="152"/>
      <c r="J22" s="152"/>
    </row>
    <row r="23" spans="1:10" ht="16.9" thickBot="1" thickTop="1">
      <c r="A23" s="93" t="s">
        <v>14</v>
      </c>
      <c r="B23" s="94"/>
      <c r="C23" s="94"/>
      <c r="D23" s="94"/>
      <c r="E23" s="94"/>
      <c r="F23" s="94"/>
      <c r="G23" s="94"/>
      <c r="H23" s="94"/>
      <c r="I23" s="94"/>
      <c r="J23" s="95"/>
    </row>
    <row r="24" spans="1:10" ht="16.15" customHeight="1" thickTop="1">
      <c r="A24" s="96" t="s">
        <v>203</v>
      </c>
      <c r="B24" s="96"/>
      <c r="C24" s="96"/>
      <c r="D24" s="96"/>
      <c r="E24" s="96"/>
      <c r="F24" s="96"/>
      <c r="G24" s="96"/>
      <c r="H24" s="96"/>
      <c r="I24" s="96"/>
      <c r="J24" s="96"/>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4.45" customHeight="1">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4.45" customHeight="1">
      <c r="A36" s="97"/>
      <c r="B36" s="97"/>
      <c r="C36" s="97"/>
      <c r="D36" s="97"/>
      <c r="E36" s="97"/>
      <c r="F36" s="97"/>
      <c r="G36" s="97"/>
      <c r="H36" s="97"/>
      <c r="I36" s="97"/>
      <c r="J36" s="97"/>
    </row>
    <row r="37" spans="1:10" ht="14.45" customHeight="1">
      <c r="A37" s="97"/>
      <c r="B37" s="97"/>
      <c r="C37" s="97"/>
      <c r="D37" s="97"/>
      <c r="E37" s="97"/>
      <c r="F37" s="97"/>
      <c r="G37" s="97"/>
      <c r="H37" s="97"/>
      <c r="I37" s="97"/>
      <c r="J37" s="97"/>
    </row>
    <row r="38" spans="1:10" ht="15">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6" customHeight="1">
      <c r="A40" s="97"/>
      <c r="B40" s="97"/>
      <c r="C40" s="97"/>
      <c r="D40" s="97"/>
      <c r="E40" s="97"/>
      <c r="F40" s="97"/>
      <c r="G40" s="97"/>
      <c r="H40" s="97"/>
      <c r="I40" s="97"/>
      <c r="J40" s="97"/>
    </row>
    <row r="41" spans="1:10" ht="15.6" customHeight="1">
      <c r="A41" s="97"/>
      <c r="B41" s="97"/>
      <c r="C41" s="97"/>
      <c r="D41" s="97"/>
      <c r="E41" s="97"/>
      <c r="F41" s="97"/>
      <c r="G41" s="97"/>
      <c r="H41" s="97"/>
      <c r="I41" s="97"/>
      <c r="J41" s="97"/>
    </row>
    <row r="42" spans="1:10" ht="15.75">
      <c r="A42" s="28"/>
      <c r="B42" s="98" t="s">
        <v>15</v>
      </c>
      <c r="C42" s="98"/>
      <c r="D42" s="98"/>
      <c r="E42" s="98"/>
      <c r="F42" s="98"/>
      <c r="G42" s="98"/>
      <c r="H42" s="98"/>
      <c r="I42" s="98"/>
      <c r="J42" s="28"/>
    </row>
    <row r="43" spans="1:10" ht="15.75">
      <c r="A43" s="28"/>
      <c r="B43" s="28"/>
      <c r="C43" s="28"/>
      <c r="D43" s="28"/>
      <c r="E43" s="28"/>
      <c r="F43" s="28"/>
      <c r="G43" s="28"/>
      <c r="H43" s="29" t="s">
        <v>172</v>
      </c>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sheetData>
  <sheetProtection algorithmName="SHA-512" hashValue="TonOBYj35xwxhx4G0kmlAEzVbPhwJvYeprXjmFkM+jvZA+EYkz8t5ri2vIyM3zJuOjRunTRI2qZ5sFhkhEx6Sg==" saltValue="4BvxjMuGOKMR7f4bA/85pA==" spinCount="100000" sheet="1" objects="1" scenarios="1"/>
  <mergeCells count="9">
    <mergeCell ref="A23:J23"/>
    <mergeCell ref="B42:I42"/>
    <mergeCell ref="A1:C3"/>
    <mergeCell ref="D1:J1"/>
    <mergeCell ref="H2:J2"/>
    <mergeCell ref="D3:I3"/>
    <mergeCell ref="A4:F5"/>
    <mergeCell ref="G22:J22"/>
    <mergeCell ref="A24:J41"/>
  </mergeCells>
  <printOptions/>
  <pageMargins left="0.7" right="0.7" top="0.75" bottom="0.75" header="0.3" footer="0.3"/>
  <pageSetup fitToHeight="0" fitToWidth="1"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pageSetUpPr fitToPage="1"/>
  </sheetPr>
  <dimension ref="A1:J46"/>
  <sheetViews>
    <sheetView showGridLines="0" showRowColHeaders="0" zoomScale="102" zoomScaleNormal="102"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19.5" thickBot="1">
      <c r="A3" s="99"/>
      <c r="B3" s="99"/>
      <c r="C3" s="99"/>
      <c r="D3" s="153" t="s">
        <v>165</v>
      </c>
      <c r="E3" s="154"/>
      <c r="F3" s="154"/>
      <c r="G3" s="154"/>
      <c r="H3" s="155" t="s">
        <v>154</v>
      </c>
      <c r="I3" s="155"/>
      <c r="J3" s="15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17</v>
      </c>
    </row>
    <row r="8" spans="1:10" ht="15.6">
      <c r="A8" s="16" t="s">
        <v>38</v>
      </c>
      <c r="B8" s="30"/>
      <c r="C8" s="30"/>
      <c r="D8" s="30"/>
      <c r="E8" s="30"/>
      <c r="F8" s="30"/>
      <c r="G8" s="13">
        <v>2</v>
      </c>
      <c r="H8" s="14" t="s">
        <v>7</v>
      </c>
      <c r="I8" s="15">
        <f>I4*G8/100</f>
        <v>1</v>
      </c>
      <c r="J8" s="16" t="s">
        <v>7</v>
      </c>
    </row>
    <row r="9" spans="1:10" ht="15.6">
      <c r="A9" s="16" t="s">
        <v>8</v>
      </c>
      <c r="B9" s="30"/>
      <c r="C9" s="30"/>
      <c r="D9" s="30"/>
      <c r="E9" s="30"/>
      <c r="F9" s="30"/>
      <c r="G9" s="13">
        <v>6</v>
      </c>
      <c r="H9" s="14" t="s">
        <v>11</v>
      </c>
      <c r="I9" s="15">
        <f>I4*G9/100</f>
        <v>3</v>
      </c>
      <c r="J9" s="16" t="s">
        <v>11</v>
      </c>
    </row>
    <row r="10" spans="1:10" ht="15.6">
      <c r="A10" s="17" t="s">
        <v>39</v>
      </c>
      <c r="B10" s="18"/>
      <c r="C10" s="18"/>
      <c r="D10" s="18"/>
      <c r="E10" s="18"/>
      <c r="F10" s="18"/>
      <c r="G10" s="47">
        <v>3</v>
      </c>
      <c r="H10" s="20" t="s">
        <v>7</v>
      </c>
      <c r="I10" s="23">
        <f>I4*G10/100</f>
        <v>1.5</v>
      </c>
      <c r="J10" s="21" t="s">
        <v>7</v>
      </c>
    </row>
    <row r="11" spans="1:10" ht="15.6">
      <c r="A11" s="17" t="s">
        <v>155</v>
      </c>
      <c r="B11" s="18"/>
      <c r="C11" s="18"/>
      <c r="D11" s="18"/>
      <c r="E11" s="18"/>
      <c r="F11" s="18"/>
      <c r="G11" s="23">
        <v>22</v>
      </c>
      <c r="H11" s="20" t="s">
        <v>7</v>
      </c>
      <c r="I11" s="23">
        <f>I4*G11/100</f>
        <v>11</v>
      </c>
      <c r="J11" s="21" t="s">
        <v>7</v>
      </c>
    </row>
    <row r="12" spans="1:10" ht="15.6">
      <c r="A12" s="17" t="s">
        <v>51</v>
      </c>
      <c r="B12" s="26"/>
      <c r="C12" s="26"/>
      <c r="D12" s="26"/>
      <c r="E12" s="26"/>
      <c r="F12" s="26"/>
      <c r="G12" s="63">
        <v>1.5</v>
      </c>
      <c r="H12" s="20" t="s">
        <v>30</v>
      </c>
      <c r="I12" s="23">
        <f>I4*G12/100</f>
        <v>0.75</v>
      </c>
      <c r="J12" s="64" t="s">
        <v>30</v>
      </c>
    </row>
    <row r="13" spans="1:10" ht="15.6">
      <c r="A13" s="22" t="s">
        <v>156</v>
      </c>
      <c r="G13" s="65">
        <v>8</v>
      </c>
      <c r="H13" s="20" t="s">
        <v>7</v>
      </c>
      <c r="I13" s="23">
        <f>I4*G13/100</f>
        <v>4</v>
      </c>
      <c r="J13" s="51" t="s">
        <v>7</v>
      </c>
    </row>
    <row r="14" spans="1:10" ht="15.6">
      <c r="A14" s="17" t="s">
        <v>94</v>
      </c>
      <c r="B14" s="22"/>
      <c r="C14" s="22"/>
      <c r="D14" s="22"/>
      <c r="E14" s="22"/>
      <c r="F14" s="22"/>
      <c r="G14" s="23">
        <v>8</v>
      </c>
      <c r="H14" s="20" t="s">
        <v>11</v>
      </c>
      <c r="I14" s="23">
        <f>I4*G14/100</f>
        <v>4</v>
      </c>
      <c r="J14" s="21" t="s">
        <v>11</v>
      </c>
    </row>
    <row r="15" spans="1:10" ht="15.6">
      <c r="A15" s="66" t="s">
        <v>44</v>
      </c>
      <c r="G15" s="49">
        <v>2.25</v>
      </c>
      <c r="H15" s="14" t="s">
        <v>17</v>
      </c>
      <c r="I15" s="15">
        <f>I4*G15/100</f>
        <v>1.125</v>
      </c>
      <c r="J15" s="51" t="s">
        <v>17</v>
      </c>
    </row>
    <row r="16" spans="1:10" ht="15.6">
      <c r="A16" s="17" t="s">
        <v>10</v>
      </c>
      <c r="B16" s="22"/>
      <c r="C16" s="22"/>
      <c r="D16" s="22"/>
      <c r="E16" s="22"/>
      <c r="F16" s="22"/>
      <c r="G16" s="23">
        <v>0.75</v>
      </c>
      <c r="H16" s="20" t="s">
        <v>11</v>
      </c>
      <c r="I16" s="23">
        <f>I4*G16/100</f>
        <v>0.375</v>
      </c>
      <c r="J16" s="21" t="s">
        <v>11</v>
      </c>
    </row>
    <row r="17" spans="1:10" ht="15.6">
      <c r="A17" s="17" t="s">
        <v>12</v>
      </c>
      <c r="B17" s="22"/>
      <c r="C17" s="22"/>
      <c r="D17" s="22"/>
      <c r="E17" s="22"/>
      <c r="F17" s="22"/>
      <c r="G17" s="23">
        <v>0.5</v>
      </c>
      <c r="H17" s="20" t="s">
        <v>11</v>
      </c>
      <c r="I17" s="23">
        <f>I4*G17/100</f>
        <v>0.25</v>
      </c>
      <c r="J17" s="21" t="s">
        <v>11</v>
      </c>
    </row>
    <row r="18" spans="1:10" ht="15.6">
      <c r="A18" s="17" t="s">
        <v>41</v>
      </c>
      <c r="B18" s="22"/>
      <c r="C18" s="22"/>
      <c r="D18" s="22"/>
      <c r="E18" s="22"/>
      <c r="F18" s="22"/>
      <c r="G18" s="23">
        <v>0.75</v>
      </c>
      <c r="H18" s="20" t="s">
        <v>11</v>
      </c>
      <c r="I18" s="23">
        <f>I4*G18/100</f>
        <v>0.375</v>
      </c>
      <c r="J18" s="21" t="s">
        <v>11</v>
      </c>
    </row>
    <row r="19" spans="1:10" ht="15.6">
      <c r="A19" s="35" t="s">
        <v>157</v>
      </c>
      <c r="G19" s="15">
        <v>4</v>
      </c>
      <c r="H19" s="14" t="s">
        <v>11</v>
      </c>
      <c r="I19" s="15">
        <f>I4*G19/100</f>
        <v>2</v>
      </c>
      <c r="J19" s="51" t="s">
        <v>11</v>
      </c>
    </row>
    <row r="20" spans="1:10" ht="16.15" thickBot="1">
      <c r="A20" s="17" t="s">
        <v>118</v>
      </c>
      <c r="B20" s="22"/>
      <c r="C20" s="22"/>
      <c r="D20" s="22"/>
      <c r="E20" s="22"/>
      <c r="F20" s="22"/>
      <c r="G20" s="23">
        <v>4</v>
      </c>
      <c r="H20" s="20" t="s">
        <v>11</v>
      </c>
      <c r="I20" s="23">
        <f>I4*G20/100</f>
        <v>2</v>
      </c>
      <c r="J20" s="21" t="s">
        <v>11</v>
      </c>
    </row>
    <row r="21" spans="1:10" ht="16.9" thickBot="1" thickTop="1">
      <c r="A21" s="93" t="s">
        <v>14</v>
      </c>
      <c r="B21" s="94"/>
      <c r="C21" s="94"/>
      <c r="D21" s="94"/>
      <c r="E21" s="94"/>
      <c r="F21" s="94"/>
      <c r="G21" s="94"/>
      <c r="H21" s="94"/>
      <c r="I21" s="94"/>
      <c r="J21" s="95"/>
    </row>
    <row r="22" spans="1:10" ht="15.6" customHeight="1" thickTop="1">
      <c r="A22" s="96" t="s">
        <v>204</v>
      </c>
      <c r="B22" s="96"/>
      <c r="C22" s="96"/>
      <c r="D22" s="96"/>
      <c r="E22" s="96"/>
      <c r="F22" s="96"/>
      <c r="G22" s="96"/>
      <c r="H22" s="96"/>
      <c r="I22" s="96"/>
      <c r="J22" s="96"/>
    </row>
    <row r="23" spans="1:10" ht="14.45" customHeight="1">
      <c r="A23" s="97"/>
      <c r="B23" s="97"/>
      <c r="C23" s="97"/>
      <c r="D23" s="97"/>
      <c r="E23" s="97"/>
      <c r="F23" s="97"/>
      <c r="G23" s="97"/>
      <c r="H23" s="97"/>
      <c r="I23" s="97"/>
      <c r="J23" s="97"/>
    </row>
    <row r="24" spans="1:10" ht="16.15"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4.45" customHeight="1">
      <c r="A34" s="97"/>
      <c r="B34" s="97"/>
      <c r="C34" s="97"/>
      <c r="D34" s="97"/>
      <c r="E34" s="97"/>
      <c r="F34" s="97"/>
      <c r="G34" s="97"/>
      <c r="H34" s="97"/>
      <c r="I34" s="97"/>
      <c r="J34" s="97"/>
    </row>
    <row r="35" spans="1:10" ht="14.45" customHeight="1">
      <c r="A35" s="97"/>
      <c r="B35" s="97"/>
      <c r="C35" s="97"/>
      <c r="D35" s="97"/>
      <c r="E35" s="97"/>
      <c r="F35" s="97"/>
      <c r="G35" s="97"/>
      <c r="H35" s="97"/>
      <c r="I35" s="97"/>
      <c r="J35" s="97"/>
    </row>
    <row r="36" spans="1:10" ht="14.45"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4.45" customHeight="1">
      <c r="A38" s="97"/>
      <c r="B38" s="97"/>
      <c r="C38" s="97"/>
      <c r="D38" s="97"/>
      <c r="E38" s="97"/>
      <c r="F38" s="97"/>
      <c r="G38" s="97"/>
      <c r="H38" s="97"/>
      <c r="I38" s="97"/>
      <c r="J38" s="97"/>
    </row>
    <row r="39" spans="1:10" ht="14.45" customHeight="1">
      <c r="A39" s="97"/>
      <c r="B39" s="97"/>
      <c r="C39" s="97"/>
      <c r="D39" s="97"/>
      <c r="E39" s="97"/>
      <c r="F39" s="97"/>
      <c r="G39" s="97"/>
      <c r="H39" s="97"/>
      <c r="I39" s="97"/>
      <c r="J39" s="97"/>
    </row>
    <row r="40" spans="1:10" ht="19.15" customHeight="1">
      <c r="A40" s="97"/>
      <c r="B40" s="97"/>
      <c r="C40" s="97"/>
      <c r="D40" s="97"/>
      <c r="E40" s="97"/>
      <c r="F40" s="97"/>
      <c r="G40" s="97"/>
      <c r="H40" s="97"/>
      <c r="I40" s="97"/>
      <c r="J40" s="97"/>
    </row>
    <row r="41" spans="1:10" ht="15.6" customHeight="1">
      <c r="A41" s="97"/>
      <c r="B41" s="97"/>
      <c r="C41" s="97"/>
      <c r="D41" s="97"/>
      <c r="E41" s="97"/>
      <c r="F41" s="97"/>
      <c r="G41" s="97"/>
      <c r="H41" s="97"/>
      <c r="I41" s="97"/>
      <c r="J41" s="97"/>
    </row>
    <row r="42" spans="1:10" ht="14.45" customHeight="1">
      <c r="A42" s="139" t="s">
        <v>15</v>
      </c>
      <c r="B42" s="140"/>
      <c r="C42" s="140"/>
      <c r="D42" s="140"/>
      <c r="E42" s="140"/>
      <c r="F42" s="140"/>
      <c r="G42" s="140"/>
      <c r="H42" s="140"/>
      <c r="I42" s="140"/>
      <c r="J42" s="140"/>
    </row>
    <row r="43" spans="1:10" ht="14.45" customHeight="1">
      <c r="A43" s="52"/>
      <c r="B43" s="52"/>
      <c r="C43" s="52"/>
      <c r="D43" s="52"/>
      <c r="E43" s="52"/>
      <c r="F43" s="52"/>
      <c r="G43" s="52"/>
      <c r="H43" s="141" t="s">
        <v>90</v>
      </c>
      <c r="I43" s="141"/>
      <c r="J43" s="141"/>
    </row>
    <row r="44" spans="1:10" ht="15.6" customHeight="1">
      <c r="A44" s="52"/>
      <c r="B44" s="52"/>
      <c r="C44" s="52"/>
      <c r="D44" s="52"/>
      <c r="E44" s="52"/>
      <c r="F44" s="52"/>
      <c r="G44" s="52"/>
      <c r="H44" s="52"/>
      <c r="I44" s="52"/>
      <c r="J44" s="52"/>
    </row>
    <row r="46" spans="1:7" ht="15.75">
      <c r="A46" s="28"/>
      <c r="B46" s="28"/>
      <c r="C46" s="28"/>
      <c r="D46" s="28"/>
      <c r="E46" s="28"/>
      <c r="F46" s="28"/>
      <c r="G46" s="28"/>
    </row>
  </sheetData>
  <sheetProtection algorithmName="SHA-512" hashValue="02QazZQKEd81UhPUH+YjlPMrS4sd8ETQd3dv0smx74s9HSxI5SH5XEnUu88JV6YCbhYE/oO18cStnIUIgJwUoA==" saltValue="dZpepRHays8XEA98Hb2WYw==" spinCount="100000" sheet="1" objects="1" scenarios="1"/>
  <mergeCells count="10">
    <mergeCell ref="A21:J21"/>
    <mergeCell ref="A42:J42"/>
    <mergeCell ref="H43:J43"/>
    <mergeCell ref="A1:C3"/>
    <mergeCell ref="D1:J1"/>
    <mergeCell ref="H2:J2"/>
    <mergeCell ref="D3:G3"/>
    <mergeCell ref="H3:J3"/>
    <mergeCell ref="A4:F5"/>
    <mergeCell ref="A22:J41"/>
  </mergeCells>
  <printOptions/>
  <pageMargins left="0.7" right="0.7" top="0.75" bottom="0.75" header="0.3" footer="0.3"/>
  <pageSetup fitToHeight="0" fitToWidth="1"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56" t="s">
        <v>166</v>
      </c>
      <c r="E3" s="157"/>
      <c r="F3" s="157"/>
      <c r="G3" s="157"/>
      <c r="H3" s="158" t="s">
        <v>147</v>
      </c>
      <c r="I3" s="158"/>
      <c r="J3" s="158"/>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7</v>
      </c>
    </row>
    <row r="8" spans="1:10" ht="15.6">
      <c r="A8" s="16" t="s">
        <v>8</v>
      </c>
      <c r="B8" s="30"/>
      <c r="C8" s="30"/>
      <c r="D8" s="30"/>
      <c r="E8" s="30"/>
      <c r="F8" s="30"/>
      <c r="G8" s="13">
        <v>6</v>
      </c>
      <c r="H8" s="14" t="s">
        <v>11</v>
      </c>
      <c r="I8" s="15">
        <f>I4*G8/100</f>
        <v>3</v>
      </c>
      <c r="J8" s="16" t="s">
        <v>11</v>
      </c>
    </row>
    <row r="9" spans="1:10" ht="15.6">
      <c r="A9" s="17" t="s">
        <v>39</v>
      </c>
      <c r="B9" s="18"/>
      <c r="C9" s="18"/>
      <c r="D9" s="18"/>
      <c r="E9" s="18"/>
      <c r="F9" s="18"/>
      <c r="G9" s="47">
        <v>3</v>
      </c>
      <c r="H9" s="20" t="s">
        <v>7</v>
      </c>
      <c r="I9" s="23">
        <f>I4*G9/100</f>
        <v>1.5</v>
      </c>
      <c r="J9" s="21" t="s">
        <v>7</v>
      </c>
    </row>
    <row r="10" spans="1:10" ht="15.6">
      <c r="A10" s="17" t="s">
        <v>148</v>
      </c>
      <c r="B10" s="18"/>
      <c r="C10" s="18"/>
      <c r="D10" s="18"/>
      <c r="E10" s="18"/>
      <c r="F10" s="18"/>
      <c r="G10" s="23">
        <v>1</v>
      </c>
      <c r="H10" s="20" t="s">
        <v>7</v>
      </c>
      <c r="I10" s="23">
        <f>I4*G10/100</f>
        <v>0.5</v>
      </c>
      <c r="J10" s="21" t="s">
        <v>7</v>
      </c>
    </row>
    <row r="11" spans="1:10" ht="15.6">
      <c r="A11" s="17" t="s">
        <v>51</v>
      </c>
      <c r="B11" s="26"/>
      <c r="C11" s="26"/>
      <c r="D11" s="26"/>
      <c r="E11" s="26"/>
      <c r="F11" s="26"/>
      <c r="G11" s="63">
        <v>0.125</v>
      </c>
      <c r="H11" s="20" t="s">
        <v>30</v>
      </c>
      <c r="I11" s="23">
        <f>I4*G11/100</f>
        <v>0.0625</v>
      </c>
      <c r="J11" s="64" t="s">
        <v>30</v>
      </c>
    </row>
    <row r="12" spans="1:10" ht="15.6">
      <c r="A12" s="22" t="s">
        <v>38</v>
      </c>
      <c r="G12" s="65">
        <v>1</v>
      </c>
      <c r="H12" s="20" t="s">
        <v>7</v>
      </c>
      <c r="I12" s="23">
        <f>I4*G12/100</f>
        <v>0.5</v>
      </c>
      <c r="J12" s="51" t="s">
        <v>7</v>
      </c>
    </row>
    <row r="13" spans="1:10" ht="15.6">
      <c r="A13" s="17" t="s">
        <v>94</v>
      </c>
      <c r="B13" s="22"/>
      <c r="C13" s="22"/>
      <c r="D13" s="22"/>
      <c r="E13" s="22"/>
      <c r="F13" s="22"/>
      <c r="G13" s="23">
        <v>2.125</v>
      </c>
      <c r="H13" s="20" t="s">
        <v>11</v>
      </c>
      <c r="I13" s="23">
        <f>I4*G13/100</f>
        <v>1.0625</v>
      </c>
      <c r="J13" s="21" t="s">
        <v>11</v>
      </c>
    </row>
    <row r="14" spans="1:10" ht="15.6">
      <c r="A14" s="66" t="s">
        <v>44</v>
      </c>
      <c r="G14" s="49">
        <v>2.125</v>
      </c>
      <c r="H14" s="14" t="s">
        <v>17</v>
      </c>
      <c r="I14" s="15">
        <f>I4*G14/100</f>
        <v>1.0625</v>
      </c>
      <c r="J14" s="51" t="s">
        <v>17</v>
      </c>
    </row>
    <row r="15" spans="1:10" ht="15.6">
      <c r="A15" s="17" t="s">
        <v>10</v>
      </c>
      <c r="B15" s="22"/>
      <c r="C15" s="22"/>
      <c r="D15" s="22"/>
      <c r="E15" s="22"/>
      <c r="F15" s="22"/>
      <c r="G15" s="23">
        <v>0.625</v>
      </c>
      <c r="H15" s="20" t="s">
        <v>11</v>
      </c>
      <c r="I15" s="23">
        <f>I4*G15/100</f>
        <v>0.3125</v>
      </c>
      <c r="J15" s="21" t="s">
        <v>11</v>
      </c>
    </row>
    <row r="16" spans="1:10" ht="15.6">
      <c r="A16" s="17" t="s">
        <v>133</v>
      </c>
      <c r="B16" s="22"/>
      <c r="C16" s="22"/>
      <c r="D16" s="22"/>
      <c r="E16" s="22"/>
      <c r="F16" s="22"/>
      <c r="G16" s="23">
        <v>0.125</v>
      </c>
      <c r="H16" s="20" t="s">
        <v>11</v>
      </c>
      <c r="I16" s="23">
        <f>I4*G16/100</f>
        <v>0.0625</v>
      </c>
      <c r="J16" s="21" t="s">
        <v>11</v>
      </c>
    </row>
    <row r="17" spans="1:10" ht="15.6">
      <c r="A17" s="17" t="s">
        <v>12</v>
      </c>
      <c r="B17" s="22"/>
      <c r="C17" s="22"/>
      <c r="D17" s="22"/>
      <c r="E17" s="22"/>
      <c r="F17" s="22"/>
      <c r="G17" s="23">
        <v>0.25</v>
      </c>
      <c r="H17" s="20" t="s">
        <v>11</v>
      </c>
      <c r="I17" s="23">
        <f>I4*G17/100</f>
        <v>0.125</v>
      </c>
      <c r="J17" s="21" t="s">
        <v>11</v>
      </c>
    </row>
    <row r="18" spans="1:10" ht="15.6">
      <c r="A18" s="35" t="s">
        <v>65</v>
      </c>
      <c r="G18" s="23">
        <v>1</v>
      </c>
      <c r="H18" s="20" t="s">
        <v>7</v>
      </c>
      <c r="I18" s="23">
        <f>I4*G18/100</f>
        <v>0.5</v>
      </c>
      <c r="J18" s="51" t="s">
        <v>7</v>
      </c>
    </row>
    <row r="19" spans="1:10" ht="15.6">
      <c r="A19" s="17" t="s">
        <v>149</v>
      </c>
      <c r="B19" s="22"/>
      <c r="C19" s="22"/>
      <c r="D19" s="22"/>
      <c r="E19" s="22"/>
      <c r="F19" s="22"/>
      <c r="G19" s="23">
        <v>2</v>
      </c>
      <c r="H19" s="20" t="s">
        <v>30</v>
      </c>
      <c r="I19" s="23">
        <f>I4*G19/100</f>
        <v>1</v>
      </c>
      <c r="J19" s="21" t="s">
        <v>30</v>
      </c>
    </row>
    <row r="20" spans="1:10" ht="16.15" thickBot="1">
      <c r="A20" s="67" t="s">
        <v>150</v>
      </c>
      <c r="G20" s="23">
        <v>10</v>
      </c>
      <c r="H20" s="68" t="s">
        <v>7</v>
      </c>
      <c r="I20" s="23">
        <f>I4*G20/100</f>
        <v>5</v>
      </c>
      <c r="J20" s="21" t="s">
        <v>7</v>
      </c>
    </row>
    <row r="21" spans="1:10" ht="16.9" thickBot="1" thickTop="1">
      <c r="A21" s="93" t="s">
        <v>14</v>
      </c>
      <c r="B21" s="94"/>
      <c r="C21" s="94"/>
      <c r="D21" s="94"/>
      <c r="E21" s="94"/>
      <c r="F21" s="94"/>
      <c r="G21" s="94"/>
      <c r="H21" s="94"/>
      <c r="I21" s="94"/>
      <c r="J21" s="95"/>
    </row>
    <row r="22" spans="1:10" ht="15.6" customHeight="1" thickTop="1">
      <c r="A22" s="96" t="s">
        <v>205</v>
      </c>
      <c r="B22" s="96"/>
      <c r="C22" s="96"/>
      <c r="D22" s="96"/>
      <c r="E22" s="96"/>
      <c r="F22" s="96"/>
      <c r="G22" s="96"/>
      <c r="H22" s="96"/>
      <c r="I22" s="96"/>
      <c r="J22" s="96"/>
    </row>
    <row r="23" spans="1:10" ht="15">
      <c r="A23" s="97"/>
      <c r="B23" s="97"/>
      <c r="C23" s="97"/>
      <c r="D23" s="97"/>
      <c r="E23" s="97"/>
      <c r="F23" s="97"/>
      <c r="G23" s="97"/>
      <c r="H23" s="97"/>
      <c r="I23" s="97"/>
      <c r="J23" s="97"/>
    </row>
    <row r="24" spans="1:10" ht="16.15"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4.45" customHeight="1">
      <c r="A34" s="97"/>
      <c r="B34" s="97"/>
      <c r="C34" s="97"/>
      <c r="D34" s="97"/>
      <c r="E34" s="97"/>
      <c r="F34" s="97"/>
      <c r="G34" s="97"/>
      <c r="H34" s="97"/>
      <c r="I34" s="97"/>
      <c r="J34" s="97"/>
    </row>
    <row r="35" spans="1:10" ht="14.45" customHeight="1">
      <c r="A35" s="97"/>
      <c r="B35" s="97"/>
      <c r="C35" s="97"/>
      <c r="D35" s="97"/>
      <c r="E35" s="97"/>
      <c r="F35" s="97"/>
      <c r="G35" s="97"/>
      <c r="H35" s="97"/>
      <c r="I35" s="97"/>
      <c r="J35" s="97"/>
    </row>
    <row r="36" spans="1:10" ht="14.45"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6" customHeight="1">
      <c r="A40" s="97"/>
      <c r="B40" s="97"/>
      <c r="C40" s="97"/>
      <c r="D40" s="97"/>
      <c r="E40" s="97"/>
      <c r="F40" s="97"/>
      <c r="G40" s="97"/>
      <c r="H40" s="97"/>
      <c r="I40" s="97"/>
      <c r="J40" s="97"/>
    </row>
    <row r="41" spans="1:10" ht="15">
      <c r="A41" s="97"/>
      <c r="B41" s="97"/>
      <c r="C41" s="97"/>
      <c r="D41" s="97"/>
      <c r="E41" s="97"/>
      <c r="F41" s="97"/>
      <c r="G41" s="97"/>
      <c r="H41" s="97"/>
      <c r="I41" s="97"/>
      <c r="J41" s="97"/>
    </row>
    <row r="42" spans="1:10" ht="15.75">
      <c r="A42" s="139" t="s">
        <v>15</v>
      </c>
      <c r="B42" s="140"/>
      <c r="C42" s="140"/>
      <c r="D42" s="140"/>
      <c r="E42" s="140"/>
      <c r="F42" s="140"/>
      <c r="G42" s="140"/>
      <c r="H42" s="140"/>
      <c r="I42" s="140"/>
      <c r="J42" s="140"/>
    </row>
    <row r="43" spans="1:10" ht="15.75">
      <c r="A43" s="28"/>
      <c r="B43" s="28"/>
      <c r="C43" s="28"/>
      <c r="D43" s="28"/>
      <c r="E43" s="28"/>
      <c r="F43" s="28"/>
      <c r="G43" s="28"/>
      <c r="H43" s="141" t="s">
        <v>90</v>
      </c>
      <c r="I43" s="141"/>
      <c r="J43" s="141"/>
    </row>
    <row r="44" spans="1:10" ht="15.75">
      <c r="A44" s="69"/>
      <c r="B44" s="69"/>
      <c r="C44" s="69"/>
      <c r="D44" s="69"/>
      <c r="E44" s="69"/>
      <c r="F44" s="69"/>
      <c r="G44" s="69"/>
      <c r="H44" s="45"/>
      <c r="I44" s="45"/>
      <c r="J44" s="45"/>
    </row>
    <row r="45" spans="1:10" ht="15.75">
      <c r="A45" s="69"/>
      <c r="B45" s="69"/>
      <c r="C45" s="69"/>
      <c r="D45" s="69"/>
      <c r="E45" s="69"/>
      <c r="F45" s="69"/>
      <c r="G45" s="69"/>
      <c r="H45" s="45"/>
      <c r="I45" s="45"/>
      <c r="J45" s="45"/>
    </row>
    <row r="46" spans="1:10" ht="15.75">
      <c r="A46" s="28"/>
      <c r="B46" s="28"/>
      <c r="C46" s="28"/>
      <c r="D46" s="28"/>
      <c r="E46" s="28"/>
      <c r="F46" s="28"/>
      <c r="G46" s="28"/>
      <c r="H46" s="28"/>
      <c r="I46" s="28"/>
      <c r="J46" s="28"/>
    </row>
  </sheetData>
  <sheetProtection algorithmName="SHA-512" hashValue="VvBl1zipAdGl2vlevzf5zVEuv8ammFOUMrmAvoP5oZUgKiXMyoe8slRtd78f6B9Jb3RmISNSjya/Qq7y0dGU+w==" saltValue="vo2E3ryW5ywwjOBvNRlNwQ==" spinCount="100000" sheet="1" objects="1" scenarios="1"/>
  <mergeCells count="10">
    <mergeCell ref="A21:J21"/>
    <mergeCell ref="A42:J42"/>
    <mergeCell ref="H43:J43"/>
    <mergeCell ref="A1:C3"/>
    <mergeCell ref="D1:J1"/>
    <mergeCell ref="H2:J2"/>
    <mergeCell ref="D3:G3"/>
    <mergeCell ref="H3:J3"/>
    <mergeCell ref="A4:F5"/>
    <mergeCell ref="A22:J41"/>
  </mergeCells>
  <printOptions/>
  <pageMargins left="0.7" right="0.7" top="0.75" bottom="0.75" header="0.3" footer="0.3"/>
  <pageSetup fitToHeight="0" fitToWidth="1"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46"/>
  <sheetViews>
    <sheetView showGridLines="0" workbookViewId="0" topLeftCell="A1">
      <selection activeCell="D3" sqref="D3:I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61" t="s">
        <v>171</v>
      </c>
      <c r="E3" s="161"/>
      <c r="F3" s="161"/>
      <c r="G3" s="161"/>
      <c r="H3" s="161"/>
      <c r="I3" s="161"/>
      <c r="J3" s="54"/>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18</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7</v>
      </c>
    </row>
    <row r="8" spans="1:10" ht="15.6">
      <c r="A8" s="16" t="s">
        <v>121</v>
      </c>
      <c r="B8" s="30"/>
      <c r="C8" s="30"/>
      <c r="D8" s="30"/>
      <c r="E8" s="30"/>
      <c r="F8" s="30"/>
      <c r="G8" s="13">
        <v>1</v>
      </c>
      <c r="H8" s="14" t="s">
        <v>7</v>
      </c>
      <c r="I8" s="15">
        <f>I4*G8/100</f>
        <v>0.5</v>
      </c>
      <c r="J8" s="16" t="s">
        <v>7</v>
      </c>
    </row>
    <row r="9" spans="1:10" ht="15.6">
      <c r="A9" s="17" t="s">
        <v>19</v>
      </c>
      <c r="B9" s="18"/>
      <c r="C9" s="18"/>
      <c r="D9" s="18"/>
      <c r="E9" s="18"/>
      <c r="F9" s="18"/>
      <c r="G9" s="55">
        <v>2</v>
      </c>
      <c r="H9" s="20" t="s">
        <v>7</v>
      </c>
      <c r="I9" s="23">
        <f>I4*G9/100</f>
        <v>1</v>
      </c>
      <c r="J9" s="21" t="s">
        <v>7</v>
      </c>
    </row>
    <row r="10" spans="1:10" ht="15.6">
      <c r="A10" s="17" t="s">
        <v>21</v>
      </c>
      <c r="B10" s="18"/>
      <c r="C10" s="18"/>
      <c r="D10" s="18"/>
      <c r="E10" s="18"/>
      <c r="F10" s="18"/>
      <c r="G10" s="23">
        <v>2</v>
      </c>
      <c r="H10" s="20" t="s">
        <v>7</v>
      </c>
      <c r="I10" s="23">
        <f>I4*G10/100</f>
        <v>1</v>
      </c>
      <c r="J10" s="21" t="s">
        <v>7</v>
      </c>
    </row>
    <row r="11" spans="1:10" ht="15.6">
      <c r="A11" s="17" t="s">
        <v>10</v>
      </c>
      <c r="B11" s="22"/>
      <c r="C11" s="22"/>
      <c r="D11" s="22"/>
      <c r="E11" s="22"/>
      <c r="F11" s="22"/>
      <c r="G11" s="23">
        <v>0.5</v>
      </c>
      <c r="H11" s="20" t="s">
        <v>11</v>
      </c>
      <c r="I11" s="23">
        <f>I4*G11/100</f>
        <v>0.25</v>
      </c>
      <c r="J11" s="21" t="s">
        <v>11</v>
      </c>
    </row>
    <row r="12" spans="1:10" ht="15.6">
      <c r="A12" s="17" t="s">
        <v>12</v>
      </c>
      <c r="B12" s="22"/>
      <c r="C12" s="22"/>
      <c r="D12" s="22"/>
      <c r="E12" s="22"/>
      <c r="F12" s="22"/>
      <c r="G12" s="23">
        <v>0.5</v>
      </c>
      <c r="H12" s="20" t="s">
        <v>11</v>
      </c>
      <c r="I12" s="23">
        <f>I4*G12/100</f>
        <v>0.25</v>
      </c>
      <c r="J12" s="21" t="s">
        <v>11</v>
      </c>
    </row>
    <row r="13" spans="1:10" ht="15.6">
      <c r="A13" s="17" t="s">
        <v>84</v>
      </c>
      <c r="B13" s="22"/>
      <c r="C13" s="22"/>
      <c r="D13" s="22"/>
      <c r="E13" s="22"/>
      <c r="F13" s="22"/>
      <c r="G13" s="23">
        <v>2</v>
      </c>
      <c r="H13" s="20" t="s">
        <v>7</v>
      </c>
      <c r="I13" s="23">
        <f>I4*G13/100</f>
        <v>1</v>
      </c>
      <c r="J13" s="21" t="s">
        <v>7</v>
      </c>
    </row>
    <row r="14" spans="1:10" ht="15.6">
      <c r="A14" s="17" t="s">
        <v>167</v>
      </c>
      <c r="B14" s="22"/>
      <c r="C14" s="22"/>
      <c r="D14" s="22"/>
      <c r="E14" s="22"/>
      <c r="F14" s="22"/>
      <c r="G14" s="23">
        <v>1.5</v>
      </c>
      <c r="H14" s="20" t="s">
        <v>17</v>
      </c>
      <c r="I14" s="23">
        <f>I4*G14/100</f>
        <v>0.75</v>
      </c>
      <c r="J14" s="21" t="s">
        <v>17</v>
      </c>
    </row>
    <row r="15" spans="1:10" ht="15.6">
      <c r="A15" s="32" t="s">
        <v>168</v>
      </c>
      <c r="B15" s="22"/>
      <c r="C15" s="22"/>
      <c r="D15" s="22"/>
      <c r="E15" s="22"/>
      <c r="F15" s="22"/>
      <c r="G15" s="23">
        <v>2.5</v>
      </c>
      <c r="H15" s="20" t="s">
        <v>25</v>
      </c>
      <c r="I15" s="23">
        <f>I4*G15/100/4</f>
        <v>0.3125</v>
      </c>
      <c r="J15" s="21" t="s">
        <v>17</v>
      </c>
    </row>
    <row r="16" spans="1:10" ht="15.6">
      <c r="A16" s="32" t="s">
        <v>65</v>
      </c>
      <c r="B16" s="22"/>
      <c r="C16" s="22"/>
      <c r="D16" s="22"/>
      <c r="E16" s="22"/>
      <c r="F16" s="22"/>
      <c r="G16" s="23">
        <v>2.5</v>
      </c>
      <c r="H16" s="20" t="s">
        <v>7</v>
      </c>
      <c r="I16" s="23">
        <f>I4*G16/100</f>
        <v>1.25</v>
      </c>
      <c r="J16" s="21" t="s">
        <v>7</v>
      </c>
    </row>
    <row r="17" spans="1:10" ht="15.6">
      <c r="A17" s="32" t="s">
        <v>181</v>
      </c>
      <c r="B17" s="22"/>
      <c r="C17" s="22"/>
      <c r="D17" s="22"/>
      <c r="E17" s="22"/>
      <c r="F17" s="22"/>
      <c r="G17" s="23">
        <v>1</v>
      </c>
      <c r="H17" s="20" t="s">
        <v>17</v>
      </c>
      <c r="I17" s="23">
        <f>I4*G17/100</f>
        <v>0.5</v>
      </c>
      <c r="J17" s="21" t="s">
        <v>17</v>
      </c>
    </row>
    <row r="18" spans="1:10" ht="15.6">
      <c r="A18" s="33" t="s">
        <v>169</v>
      </c>
      <c r="B18" s="26"/>
      <c r="C18" s="26"/>
      <c r="D18" s="26"/>
      <c r="E18" s="26"/>
      <c r="F18" s="26"/>
      <c r="G18" s="24">
        <v>12</v>
      </c>
      <c r="H18" s="34" t="s">
        <v>7</v>
      </c>
      <c r="I18" s="23">
        <f>I4*G18/100</f>
        <v>6</v>
      </c>
      <c r="J18" s="17" t="s">
        <v>7</v>
      </c>
    </row>
    <row r="19" spans="1:10" ht="15.6">
      <c r="A19" s="33" t="s">
        <v>27</v>
      </c>
      <c r="B19" s="26"/>
      <c r="C19" s="26"/>
      <c r="D19" s="26"/>
      <c r="E19" s="26"/>
      <c r="F19" s="26"/>
      <c r="G19" s="159" t="s">
        <v>173</v>
      </c>
      <c r="H19" s="160"/>
      <c r="I19" s="160"/>
      <c r="J19" s="160"/>
    </row>
    <row r="20" spans="1:10" ht="15.6">
      <c r="A20" s="33" t="s">
        <v>28</v>
      </c>
      <c r="B20" s="26"/>
      <c r="C20" s="26"/>
      <c r="D20" s="26"/>
      <c r="E20" s="26"/>
      <c r="F20" s="26"/>
      <c r="G20" s="24">
        <v>6</v>
      </c>
      <c r="H20" s="34" t="s">
        <v>11</v>
      </c>
      <c r="I20" s="23">
        <f>I4*G20/100</f>
        <v>3</v>
      </c>
      <c r="J20" s="17" t="s">
        <v>11</v>
      </c>
    </row>
    <row r="21" spans="1:10" ht="15.6">
      <c r="A21" s="33" t="s">
        <v>170</v>
      </c>
      <c r="B21" s="26"/>
      <c r="C21" s="26"/>
      <c r="D21" s="26"/>
      <c r="E21" s="26"/>
      <c r="F21" s="26"/>
      <c r="G21" s="24">
        <v>0.5</v>
      </c>
      <c r="H21" s="34" t="s">
        <v>30</v>
      </c>
      <c r="I21" s="23">
        <f>I4*G21/100</f>
        <v>0.25</v>
      </c>
      <c r="J21" s="17" t="s">
        <v>30</v>
      </c>
    </row>
    <row r="22" spans="1:10" ht="16.15" thickBot="1">
      <c r="A22" s="35"/>
      <c r="B22" s="36"/>
      <c r="C22" s="36"/>
      <c r="D22" s="36"/>
      <c r="E22" s="36"/>
      <c r="F22" s="136" t="s">
        <v>31</v>
      </c>
      <c r="G22" s="137"/>
      <c r="H22" s="137"/>
      <c r="I22" s="137"/>
      <c r="J22" s="137"/>
    </row>
    <row r="23" spans="1:10" ht="16.9" thickBot="1" thickTop="1">
      <c r="A23" s="93" t="s">
        <v>14</v>
      </c>
      <c r="B23" s="94"/>
      <c r="C23" s="94"/>
      <c r="D23" s="94"/>
      <c r="E23" s="94"/>
      <c r="F23" s="94"/>
      <c r="G23" s="94"/>
      <c r="H23" s="94"/>
      <c r="I23" s="94"/>
      <c r="J23" s="95"/>
    </row>
    <row r="24" spans="1:10" ht="16.15" customHeight="1" thickTop="1">
      <c r="A24" s="120" t="s">
        <v>206</v>
      </c>
      <c r="B24" s="120"/>
      <c r="C24" s="120"/>
      <c r="D24" s="120"/>
      <c r="E24" s="120"/>
      <c r="F24" s="120"/>
      <c r="G24" s="120"/>
      <c r="H24" s="120"/>
      <c r="I24" s="120"/>
      <c r="J24" s="120"/>
    </row>
    <row r="25" spans="1:10" ht="15.6" customHeight="1">
      <c r="A25" s="121"/>
      <c r="B25" s="121"/>
      <c r="C25" s="121"/>
      <c r="D25" s="121"/>
      <c r="E25" s="121"/>
      <c r="F25" s="121"/>
      <c r="G25" s="121"/>
      <c r="H25" s="121"/>
      <c r="I25" s="121"/>
      <c r="J25" s="121"/>
    </row>
    <row r="26" spans="1:10" ht="15.6" customHeight="1">
      <c r="A26" s="121"/>
      <c r="B26" s="121"/>
      <c r="C26" s="121"/>
      <c r="D26" s="121"/>
      <c r="E26" s="121"/>
      <c r="F26" s="121"/>
      <c r="G26" s="121"/>
      <c r="H26" s="121"/>
      <c r="I26" s="121"/>
      <c r="J26" s="121"/>
    </row>
    <row r="27" spans="1:10" ht="15.6" customHeight="1">
      <c r="A27" s="121"/>
      <c r="B27" s="121"/>
      <c r="C27" s="121"/>
      <c r="D27" s="121"/>
      <c r="E27" s="121"/>
      <c r="F27" s="121"/>
      <c r="G27" s="121"/>
      <c r="H27" s="121"/>
      <c r="I27" s="121"/>
      <c r="J27" s="121"/>
    </row>
    <row r="28" spans="1:10" ht="15.6" customHeight="1">
      <c r="A28" s="121"/>
      <c r="B28" s="121"/>
      <c r="C28" s="121"/>
      <c r="D28" s="121"/>
      <c r="E28" s="121"/>
      <c r="F28" s="121"/>
      <c r="G28" s="121"/>
      <c r="H28" s="121"/>
      <c r="I28" s="121"/>
      <c r="J28" s="121"/>
    </row>
    <row r="29" spans="1:10" ht="15.6" customHeight="1">
      <c r="A29" s="121"/>
      <c r="B29" s="121"/>
      <c r="C29" s="121"/>
      <c r="D29" s="121"/>
      <c r="E29" s="121"/>
      <c r="F29" s="121"/>
      <c r="G29" s="121"/>
      <c r="H29" s="121"/>
      <c r="I29" s="121"/>
      <c r="J29" s="121"/>
    </row>
    <row r="30" spans="1:10" ht="15.6" customHeight="1">
      <c r="A30" s="121"/>
      <c r="B30" s="121"/>
      <c r="C30" s="121"/>
      <c r="D30" s="121"/>
      <c r="E30" s="121"/>
      <c r="F30" s="121"/>
      <c r="G30" s="121"/>
      <c r="H30" s="121"/>
      <c r="I30" s="121"/>
      <c r="J30" s="121"/>
    </row>
    <row r="31" spans="1:10" ht="15.6" customHeight="1">
      <c r="A31" s="121"/>
      <c r="B31" s="121"/>
      <c r="C31" s="121"/>
      <c r="D31" s="121"/>
      <c r="E31" s="121"/>
      <c r="F31" s="121"/>
      <c r="G31" s="121"/>
      <c r="H31" s="121"/>
      <c r="I31" s="121"/>
      <c r="J31" s="121"/>
    </row>
    <row r="32" spans="1:10" ht="15.6" customHeight="1">
      <c r="A32" s="121"/>
      <c r="B32" s="121"/>
      <c r="C32" s="121"/>
      <c r="D32" s="121"/>
      <c r="E32" s="121"/>
      <c r="F32" s="121"/>
      <c r="G32" s="121"/>
      <c r="H32" s="121"/>
      <c r="I32" s="121"/>
      <c r="J32" s="121"/>
    </row>
    <row r="33" spans="1:10" ht="15.6" customHeight="1">
      <c r="A33" s="121"/>
      <c r="B33" s="121"/>
      <c r="C33" s="121"/>
      <c r="D33" s="121"/>
      <c r="E33" s="121"/>
      <c r="F33" s="121"/>
      <c r="G33" s="121"/>
      <c r="H33" s="121"/>
      <c r="I33" s="121"/>
      <c r="J33" s="121"/>
    </row>
    <row r="34" spans="1:10" ht="14.45" customHeight="1">
      <c r="A34" s="121"/>
      <c r="B34" s="121"/>
      <c r="C34" s="121"/>
      <c r="D34" s="121"/>
      <c r="E34" s="121"/>
      <c r="F34" s="121"/>
      <c r="G34" s="121"/>
      <c r="H34" s="121"/>
      <c r="I34" s="121"/>
      <c r="J34" s="121"/>
    </row>
    <row r="35" spans="1:10" ht="15.6" customHeight="1">
      <c r="A35" s="121"/>
      <c r="B35" s="121"/>
      <c r="C35" s="121"/>
      <c r="D35" s="121"/>
      <c r="E35" s="121"/>
      <c r="F35" s="121"/>
      <c r="G35" s="121"/>
      <c r="H35" s="121"/>
      <c r="I35" s="121"/>
      <c r="J35" s="121"/>
    </row>
    <row r="36" spans="1:10" ht="14.45" customHeight="1">
      <c r="A36" s="121"/>
      <c r="B36" s="121"/>
      <c r="C36" s="121"/>
      <c r="D36" s="121"/>
      <c r="E36" s="121"/>
      <c r="F36" s="121"/>
      <c r="G36" s="121"/>
      <c r="H36" s="121"/>
      <c r="I36" s="121"/>
      <c r="J36" s="121"/>
    </row>
    <row r="37" spans="1:10" ht="14.45" customHeight="1">
      <c r="A37" s="121"/>
      <c r="B37" s="121"/>
      <c r="C37" s="121"/>
      <c r="D37" s="121"/>
      <c r="E37" s="121"/>
      <c r="F37" s="121"/>
      <c r="G37" s="121"/>
      <c r="H37" s="121"/>
      <c r="I37" s="121"/>
      <c r="J37" s="121"/>
    </row>
    <row r="38" spans="1:10" ht="15.6" customHeight="1">
      <c r="A38" s="121"/>
      <c r="B38" s="121"/>
      <c r="C38" s="121"/>
      <c r="D38" s="121"/>
      <c r="E38" s="121"/>
      <c r="F38" s="121"/>
      <c r="G38" s="121"/>
      <c r="H38" s="121"/>
      <c r="I38" s="121"/>
      <c r="J38" s="121"/>
    </row>
    <row r="39" spans="1:10" ht="15.6" customHeight="1">
      <c r="A39" s="121"/>
      <c r="B39" s="121"/>
      <c r="C39" s="121"/>
      <c r="D39" s="121"/>
      <c r="E39" s="121"/>
      <c r="F39" s="121"/>
      <c r="G39" s="121"/>
      <c r="H39" s="121"/>
      <c r="I39" s="121"/>
      <c r="J39" s="121"/>
    </row>
    <row r="40" spans="1:10" ht="15.6" customHeight="1">
      <c r="A40" s="121"/>
      <c r="B40" s="121"/>
      <c r="C40" s="121"/>
      <c r="D40" s="121"/>
      <c r="E40" s="121"/>
      <c r="F40" s="121"/>
      <c r="G40" s="121"/>
      <c r="H40" s="121"/>
      <c r="I40" s="121"/>
      <c r="J40" s="121"/>
    </row>
    <row r="41" spans="1:10" ht="15.6" customHeight="1">
      <c r="A41" s="121"/>
      <c r="B41" s="121"/>
      <c r="C41" s="121"/>
      <c r="D41" s="121"/>
      <c r="E41" s="121"/>
      <c r="F41" s="121"/>
      <c r="G41" s="121"/>
      <c r="H41" s="121"/>
      <c r="I41" s="121"/>
      <c r="J41" s="121"/>
    </row>
    <row r="42" spans="1:10" ht="15.6" customHeight="1">
      <c r="A42" s="53"/>
      <c r="B42" s="98" t="s">
        <v>15</v>
      </c>
      <c r="C42" s="98"/>
      <c r="D42" s="98"/>
      <c r="E42" s="98"/>
      <c r="F42" s="98"/>
      <c r="G42" s="98"/>
      <c r="H42" s="98"/>
      <c r="I42" s="98"/>
      <c r="J42" s="53"/>
    </row>
    <row r="43" spans="1:10" ht="15.75">
      <c r="A43" s="28"/>
      <c r="H43" s="29" t="s">
        <v>172</v>
      </c>
      <c r="J43" s="28"/>
    </row>
    <row r="44" spans="1:10" ht="15.75">
      <c r="A44" s="28"/>
      <c r="B44" s="28"/>
      <c r="C44" s="28"/>
      <c r="D44" s="28"/>
      <c r="E44" s="28"/>
      <c r="F44" s="28"/>
      <c r="G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sheetData>
  <sheetProtection algorithmName="SHA-512" hashValue="1hmbOuYNM0hZo3KyqvFc3thCJfe7Git4w23BJZ2r4ChPnHuLQGuWjOmCZqxOBqop/kyPCNyfmw7QeJA37Xl14A==" saltValue="acGDgWC1fXW3sfL0wcbq9Q==" spinCount="100000" sheet="1" objects="1" scenarios="1"/>
  <mergeCells count="10">
    <mergeCell ref="A23:J23"/>
    <mergeCell ref="B42:I42"/>
    <mergeCell ref="G19:J19"/>
    <mergeCell ref="A24:J41"/>
    <mergeCell ref="A1:C3"/>
    <mergeCell ref="D1:J1"/>
    <mergeCell ref="H2:J2"/>
    <mergeCell ref="D3:I3"/>
    <mergeCell ref="A4:F5"/>
    <mergeCell ref="F22:J22"/>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3"/>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225</v>
      </c>
      <c r="E3" s="102"/>
      <c r="F3" s="102"/>
      <c r="G3" s="102"/>
      <c r="H3" s="113" t="s">
        <v>221</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18</v>
      </c>
      <c r="B6" s="12"/>
      <c r="C6" s="12"/>
      <c r="D6" s="12"/>
      <c r="E6" s="12"/>
      <c r="F6" s="12"/>
      <c r="G6" s="13">
        <v>9</v>
      </c>
      <c r="H6" s="14" t="s">
        <v>7</v>
      </c>
      <c r="I6" s="15">
        <f>I4*G6/100</f>
        <v>4.5</v>
      </c>
      <c r="J6" s="16" t="s">
        <v>7</v>
      </c>
    </row>
    <row r="7" spans="1:10" ht="15.6">
      <c r="A7" s="16" t="s">
        <v>136</v>
      </c>
      <c r="B7" s="30"/>
      <c r="C7" s="30"/>
      <c r="D7" s="30"/>
      <c r="E7" s="30"/>
      <c r="F7" s="30"/>
      <c r="G7" s="13">
        <v>9</v>
      </c>
      <c r="H7" s="14" t="s">
        <v>17</v>
      </c>
      <c r="I7" s="15">
        <f>I4*G7/100</f>
        <v>4.5</v>
      </c>
      <c r="J7" s="16" t="s">
        <v>17</v>
      </c>
    </row>
    <row r="8" spans="1:10" ht="15.6">
      <c r="A8" s="17" t="s">
        <v>39</v>
      </c>
      <c r="B8" s="18"/>
      <c r="C8" s="18"/>
      <c r="D8" s="18"/>
      <c r="E8" s="18"/>
      <c r="F8" s="18"/>
      <c r="G8" s="73">
        <v>4</v>
      </c>
      <c r="H8" s="20" t="s">
        <v>7</v>
      </c>
      <c r="I8" s="23">
        <f>I4*G8/100</f>
        <v>2</v>
      </c>
      <c r="J8" s="21" t="s">
        <v>7</v>
      </c>
    </row>
    <row r="9" spans="1:10" ht="15.6">
      <c r="A9" s="17" t="s">
        <v>48</v>
      </c>
      <c r="B9" s="18"/>
      <c r="C9" s="18"/>
      <c r="D9" s="18"/>
      <c r="E9" s="18"/>
      <c r="F9" s="18"/>
      <c r="G9" s="73">
        <v>3</v>
      </c>
      <c r="H9" s="20" t="s">
        <v>7</v>
      </c>
      <c r="I9" s="23">
        <f>I4*G9/100</f>
        <v>1.5</v>
      </c>
      <c r="J9" s="21" t="s">
        <v>7</v>
      </c>
    </row>
    <row r="10" spans="1:10" ht="15.6">
      <c r="A10" s="17" t="s">
        <v>148</v>
      </c>
      <c r="B10" s="18"/>
      <c r="C10" s="18"/>
      <c r="D10" s="18"/>
      <c r="E10" s="18"/>
      <c r="F10" s="18"/>
      <c r="G10" s="73">
        <v>4</v>
      </c>
      <c r="H10" s="20" t="s">
        <v>7</v>
      </c>
      <c r="I10" s="23">
        <f>I4*G10/100</f>
        <v>2</v>
      </c>
      <c r="J10" s="21" t="s">
        <v>7</v>
      </c>
    </row>
    <row r="11" spans="1:10" ht="15.6">
      <c r="A11" s="17" t="s">
        <v>51</v>
      </c>
      <c r="B11" s="18"/>
      <c r="C11" s="18"/>
      <c r="D11" s="18"/>
      <c r="E11" s="18"/>
      <c r="F11" s="18"/>
      <c r="G11" s="23">
        <v>2</v>
      </c>
      <c r="H11" s="20" t="s">
        <v>30</v>
      </c>
      <c r="I11" s="23">
        <f>I4*G11/100</f>
        <v>1</v>
      </c>
      <c r="J11" s="21" t="s">
        <v>30</v>
      </c>
    </row>
    <row r="12" spans="1:10" ht="15.6">
      <c r="A12" s="17" t="s">
        <v>94</v>
      </c>
      <c r="B12" s="22"/>
      <c r="C12" s="22"/>
      <c r="D12" s="22"/>
      <c r="E12" s="22"/>
      <c r="F12" s="22"/>
      <c r="G12" s="23">
        <v>2</v>
      </c>
      <c r="H12" s="20" t="s">
        <v>11</v>
      </c>
      <c r="I12" s="23">
        <f>I4*G12/100</f>
        <v>1</v>
      </c>
      <c r="J12" s="21" t="s">
        <v>11</v>
      </c>
    </row>
    <row r="13" spans="1:10" ht="15.6">
      <c r="A13" s="17" t="s">
        <v>133</v>
      </c>
      <c r="B13" s="22"/>
      <c r="C13" s="22"/>
      <c r="D13" s="22"/>
      <c r="E13" s="22"/>
      <c r="F13" s="22"/>
      <c r="G13" s="23">
        <v>1</v>
      </c>
      <c r="H13" s="20" t="s">
        <v>11</v>
      </c>
      <c r="I13" s="23">
        <f>I4*G13/100</f>
        <v>0.5</v>
      </c>
      <c r="J13" s="21" t="s">
        <v>11</v>
      </c>
    </row>
    <row r="14" spans="1:10" ht="15.6">
      <c r="A14" s="17" t="s">
        <v>222</v>
      </c>
      <c r="B14" s="22"/>
      <c r="C14" s="22"/>
      <c r="D14" s="22"/>
      <c r="E14" s="22"/>
      <c r="F14" s="22"/>
      <c r="G14" s="23">
        <v>0.5</v>
      </c>
      <c r="H14" s="20" t="s">
        <v>11</v>
      </c>
      <c r="I14" s="23">
        <f>I4*G14/100</f>
        <v>0.25</v>
      </c>
      <c r="J14" s="21" t="s">
        <v>11</v>
      </c>
    </row>
    <row r="15" spans="1:10" ht="15.6">
      <c r="A15" s="17" t="s">
        <v>10</v>
      </c>
      <c r="B15" s="22"/>
      <c r="C15" s="22"/>
      <c r="D15" s="22"/>
      <c r="E15" s="22"/>
      <c r="F15" s="22"/>
      <c r="G15" s="23">
        <v>0.5</v>
      </c>
      <c r="H15" s="20" t="s">
        <v>11</v>
      </c>
      <c r="I15" s="23">
        <f>I4*G15/100</f>
        <v>0.25</v>
      </c>
      <c r="J15" s="21" t="s">
        <v>11</v>
      </c>
    </row>
    <row r="16" spans="1:10" ht="15.6">
      <c r="A16" s="17" t="s">
        <v>12</v>
      </c>
      <c r="B16" s="22"/>
      <c r="C16" s="22"/>
      <c r="D16" s="22"/>
      <c r="E16" s="22"/>
      <c r="F16" s="22"/>
      <c r="G16" s="23">
        <v>0.5</v>
      </c>
      <c r="H16" s="20" t="s">
        <v>11</v>
      </c>
      <c r="I16" s="23">
        <f>I4*G16/100</f>
        <v>0.25</v>
      </c>
      <c r="J16" s="21" t="s">
        <v>11</v>
      </c>
    </row>
    <row r="17" spans="1:10" ht="15.6">
      <c r="A17" s="17" t="s">
        <v>38</v>
      </c>
      <c r="B17" s="22"/>
      <c r="C17" s="22"/>
      <c r="D17" s="22"/>
      <c r="E17" s="22"/>
      <c r="F17" s="22"/>
      <c r="G17" s="23">
        <v>0.25</v>
      </c>
      <c r="H17" s="20" t="s">
        <v>7</v>
      </c>
      <c r="I17" s="23">
        <f>I4*G17/100</f>
        <v>0.125</v>
      </c>
      <c r="J17" s="21" t="s">
        <v>7</v>
      </c>
    </row>
    <row r="18" spans="1:10" ht="15.6">
      <c r="A18" s="17" t="s">
        <v>223</v>
      </c>
      <c r="B18" s="22"/>
      <c r="C18" s="22"/>
      <c r="D18" s="22"/>
      <c r="E18" s="22"/>
      <c r="F18" s="22"/>
      <c r="G18" s="23">
        <v>0.25</v>
      </c>
      <c r="H18" s="20" t="s">
        <v>7</v>
      </c>
      <c r="I18" s="23">
        <f>I4*G18/100</f>
        <v>0.125</v>
      </c>
      <c r="J18" s="21" t="s">
        <v>7</v>
      </c>
    </row>
    <row r="19" spans="1:10" ht="15.6">
      <c r="A19" s="17" t="s">
        <v>44</v>
      </c>
      <c r="B19" s="22"/>
      <c r="C19" s="22"/>
      <c r="D19" s="22"/>
      <c r="E19" s="22"/>
      <c r="F19" s="22"/>
      <c r="G19" s="23">
        <v>3</v>
      </c>
      <c r="H19" s="20" t="s">
        <v>17</v>
      </c>
      <c r="I19" s="23">
        <f>I4*G19/100</f>
        <v>1.5</v>
      </c>
      <c r="J19" s="21" t="s">
        <v>17</v>
      </c>
    </row>
    <row r="20" spans="1:10" ht="15.6">
      <c r="A20" s="17" t="s">
        <v>50</v>
      </c>
      <c r="B20" s="22"/>
      <c r="C20" s="22"/>
      <c r="D20" s="22"/>
      <c r="E20" s="22"/>
      <c r="F20" s="22"/>
      <c r="G20" s="23">
        <v>8</v>
      </c>
      <c r="H20" s="20" t="s">
        <v>11</v>
      </c>
      <c r="I20" s="23">
        <f>I4*G20/100/32</f>
        <v>0.125</v>
      </c>
      <c r="J20" s="21" t="s">
        <v>25</v>
      </c>
    </row>
    <row r="21" spans="1:10" ht="15.6">
      <c r="A21" s="22" t="s">
        <v>73</v>
      </c>
      <c r="B21" s="22"/>
      <c r="C21" s="22"/>
      <c r="D21" s="22"/>
      <c r="E21" s="22"/>
      <c r="F21" s="22"/>
      <c r="G21" s="74">
        <v>0.5</v>
      </c>
      <c r="H21" s="25" t="s">
        <v>30</v>
      </c>
      <c r="I21" s="23">
        <f>I4*G21/100</f>
        <v>0.25</v>
      </c>
      <c r="J21" s="22" t="s">
        <v>30</v>
      </c>
    </row>
    <row r="22" spans="1:10" ht="16.15" thickBot="1">
      <c r="A22" s="28"/>
      <c r="B22" s="28"/>
      <c r="C22" s="28"/>
      <c r="D22" s="28"/>
      <c r="E22" s="28"/>
      <c r="F22" s="28"/>
      <c r="G22" s="112"/>
      <c r="H22" s="112"/>
      <c r="I22" s="112"/>
      <c r="J22" s="112"/>
    </row>
    <row r="23" spans="1:10" ht="16.9" thickBot="1" thickTop="1">
      <c r="A23" s="93" t="s">
        <v>14</v>
      </c>
      <c r="B23" s="94"/>
      <c r="C23" s="94"/>
      <c r="D23" s="94"/>
      <c r="E23" s="94"/>
      <c r="F23" s="94"/>
      <c r="G23" s="94"/>
      <c r="H23" s="94"/>
      <c r="I23" s="94"/>
      <c r="J23" s="95"/>
    </row>
    <row r="24" spans="1:10" ht="16.15" customHeight="1" thickTop="1">
      <c r="A24" s="96" t="s">
        <v>226</v>
      </c>
      <c r="B24" s="96"/>
      <c r="C24" s="96"/>
      <c r="D24" s="96"/>
      <c r="E24" s="96"/>
      <c r="F24" s="96"/>
      <c r="G24" s="96"/>
      <c r="H24" s="96"/>
      <c r="I24" s="96"/>
      <c r="J24" s="96"/>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5.6" customHeight="1">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6" customHeight="1">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6" customHeight="1">
      <c r="A40" s="97"/>
      <c r="B40" s="97"/>
      <c r="C40" s="97"/>
      <c r="D40" s="97"/>
      <c r="E40" s="97"/>
      <c r="F40" s="97"/>
      <c r="G40" s="97"/>
      <c r="H40" s="97"/>
      <c r="I40" s="97"/>
      <c r="J40" s="97"/>
    </row>
    <row r="41" spans="1:10" ht="15.6" customHeight="1">
      <c r="A41" s="97"/>
      <c r="B41" s="97"/>
      <c r="C41" s="97"/>
      <c r="D41" s="97"/>
      <c r="E41" s="97"/>
      <c r="F41" s="97"/>
      <c r="G41" s="97"/>
      <c r="H41" s="97"/>
      <c r="I41" s="97"/>
      <c r="J41" s="97"/>
    </row>
    <row r="42" spans="1:10" ht="15.75">
      <c r="A42" s="28"/>
      <c r="B42" s="98" t="s">
        <v>15</v>
      </c>
      <c r="C42" s="98"/>
      <c r="D42" s="98"/>
      <c r="E42" s="98"/>
      <c r="F42" s="98"/>
      <c r="G42" s="98"/>
      <c r="H42" s="98"/>
      <c r="I42" s="98"/>
      <c r="J42" s="28"/>
    </row>
    <row r="43" spans="1:10" ht="15.75">
      <c r="A43" s="28"/>
      <c r="H43" s="29" t="s">
        <v>224</v>
      </c>
      <c r="J43" s="28"/>
    </row>
    <row r="44" spans="1:10" ht="15.75">
      <c r="A44" s="28"/>
      <c r="B44" s="28"/>
      <c r="C44" s="28"/>
      <c r="D44" s="28"/>
      <c r="E44" s="28"/>
      <c r="F44" s="28"/>
      <c r="G44" s="28"/>
      <c r="H44" s="28"/>
      <c r="I44" s="28"/>
      <c r="J44" s="28"/>
    </row>
    <row r="45" spans="1:10" ht="15.75">
      <c r="A45" s="28"/>
      <c r="B45" s="28"/>
      <c r="C45" s="28"/>
      <c r="D45" s="28"/>
      <c r="E45" s="28"/>
      <c r="F45" s="28"/>
      <c r="G45" s="28"/>
      <c r="I45" s="28"/>
      <c r="J45" s="28"/>
    </row>
    <row r="46" spans="1:10" ht="15.75">
      <c r="A46" s="28"/>
      <c r="B46" s="28"/>
      <c r="C46" s="28"/>
      <c r="D46" s="28"/>
      <c r="E46" s="28"/>
      <c r="F46" s="28"/>
      <c r="G46" s="28"/>
      <c r="H46" s="29"/>
      <c r="I46" s="28"/>
      <c r="J46" s="28"/>
    </row>
    <row r="47" spans="1:10" ht="15.75">
      <c r="A47" s="28"/>
      <c r="B47" s="28"/>
      <c r="C47" s="28"/>
      <c r="D47" s="28"/>
      <c r="E47" s="28"/>
      <c r="F47" s="28"/>
      <c r="G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row r="50" spans="1:10" ht="15.75">
      <c r="A50" s="28"/>
      <c r="B50" s="28"/>
      <c r="C50" s="28"/>
      <c r="D50" s="28"/>
      <c r="E50" s="28"/>
      <c r="F50" s="28"/>
      <c r="G50" s="28"/>
      <c r="H50" s="28"/>
      <c r="I50" s="28"/>
      <c r="J50" s="28"/>
    </row>
    <row r="51" spans="1:10" ht="15.75">
      <c r="A51" s="28"/>
      <c r="B51" s="28"/>
      <c r="C51" s="28"/>
      <c r="D51" s="28"/>
      <c r="E51" s="28"/>
      <c r="F51" s="28"/>
      <c r="G51" s="28"/>
      <c r="H51" s="28"/>
      <c r="I51" s="28"/>
      <c r="J51" s="28"/>
    </row>
    <row r="52" spans="1:10" ht="15.75">
      <c r="A52" s="28"/>
      <c r="B52" s="28"/>
      <c r="C52" s="28"/>
      <c r="D52" s="28"/>
      <c r="E52" s="28"/>
      <c r="F52" s="28"/>
      <c r="G52" s="28"/>
      <c r="H52" s="28"/>
      <c r="I52" s="28"/>
      <c r="J52" s="28"/>
    </row>
    <row r="53" spans="1:10" ht="15.75">
      <c r="A53" s="28"/>
      <c r="B53" s="28"/>
      <c r="C53" s="28"/>
      <c r="D53" s="28"/>
      <c r="E53" s="28"/>
      <c r="F53" s="28"/>
      <c r="G53" s="28"/>
      <c r="H53" s="28"/>
      <c r="I53" s="28"/>
      <c r="J53" s="28"/>
    </row>
  </sheetData>
  <sheetProtection algorithmName="SHA-512" hashValue="IKuC4V0KTTy76xPrnhwAnWOzLkkwJI6N/P3cMBdlgwAYqDTP//u7Vv3sNFbw3StdHUZ+t/WQtdj9z50JFQnrAQ==" saltValue="xIdfHMj3udvAZkNoM/Ks0g==" spinCount="100000" sheet="1" objects="1" scenarios="1"/>
  <mergeCells count="10">
    <mergeCell ref="G22:J22"/>
    <mergeCell ref="A23:J23"/>
    <mergeCell ref="B42:I42"/>
    <mergeCell ref="A24:J4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0.25" thickBot="1">
      <c r="A3" s="99"/>
      <c r="B3" s="99"/>
      <c r="C3" s="99"/>
      <c r="D3" s="162" t="s">
        <v>178</v>
      </c>
      <c r="E3" s="163"/>
      <c r="F3" s="163"/>
      <c r="G3" s="163"/>
      <c r="H3" s="155" t="s">
        <v>154</v>
      </c>
      <c r="I3" s="155"/>
      <c r="J3" s="15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7</v>
      </c>
    </row>
    <row r="8" spans="1:10" ht="15.6">
      <c r="A8" s="16" t="s">
        <v>8</v>
      </c>
      <c r="B8" s="30"/>
      <c r="C8" s="30"/>
      <c r="D8" s="30"/>
      <c r="E8" s="30"/>
      <c r="F8" s="30"/>
      <c r="G8" s="13">
        <v>6</v>
      </c>
      <c r="H8" s="14" t="s">
        <v>11</v>
      </c>
      <c r="I8" s="15">
        <f>I4*G8/100</f>
        <v>3</v>
      </c>
      <c r="J8" s="16" t="s">
        <v>11</v>
      </c>
    </row>
    <row r="9" spans="1:10" ht="15.6">
      <c r="A9" s="17" t="s">
        <v>39</v>
      </c>
      <c r="B9" s="18"/>
      <c r="C9" s="18"/>
      <c r="D9" s="18"/>
      <c r="E9" s="18"/>
      <c r="F9" s="18"/>
      <c r="G9" s="55">
        <v>5</v>
      </c>
      <c r="H9" s="20" t="s">
        <v>7</v>
      </c>
      <c r="I9" s="23">
        <f>I4*G9/100</f>
        <v>2.5</v>
      </c>
      <c r="J9" s="21" t="s">
        <v>7</v>
      </c>
    </row>
    <row r="10" spans="1:10" ht="15.6">
      <c r="A10" s="17" t="s">
        <v>48</v>
      </c>
      <c r="B10" s="18"/>
      <c r="C10" s="18"/>
      <c r="D10" s="18"/>
      <c r="E10" s="18"/>
      <c r="F10" s="18"/>
      <c r="G10" s="23">
        <v>4</v>
      </c>
      <c r="H10" s="20" t="s">
        <v>7</v>
      </c>
      <c r="I10" s="23">
        <f>I4*G10/100</f>
        <v>2</v>
      </c>
      <c r="J10" s="21" t="s">
        <v>7</v>
      </c>
    </row>
    <row r="11" spans="1:10" ht="15.6">
      <c r="A11" s="17" t="s">
        <v>51</v>
      </c>
      <c r="B11" s="26"/>
      <c r="C11" s="26"/>
      <c r="D11" s="26"/>
      <c r="E11" s="26"/>
      <c r="F11" s="26"/>
      <c r="G11" s="63">
        <v>1</v>
      </c>
      <c r="H11" s="20" t="s">
        <v>30</v>
      </c>
      <c r="I11" s="23">
        <f>I4*G11/100</f>
        <v>0.5</v>
      </c>
      <c r="J11" s="64" t="s">
        <v>30</v>
      </c>
    </row>
    <row r="12" spans="1:10" ht="15.6">
      <c r="A12" s="22" t="s">
        <v>174</v>
      </c>
      <c r="G12" s="65">
        <v>8</v>
      </c>
      <c r="H12" s="20" t="s">
        <v>7</v>
      </c>
      <c r="I12" s="23">
        <f>I4*G12/100</f>
        <v>4</v>
      </c>
      <c r="J12" s="51" t="s">
        <v>7</v>
      </c>
    </row>
    <row r="13" spans="1:10" ht="15.6">
      <c r="A13" s="17" t="s">
        <v>131</v>
      </c>
      <c r="B13" s="22"/>
      <c r="C13" s="22"/>
      <c r="D13" s="22"/>
      <c r="E13" s="22"/>
      <c r="F13" s="22"/>
      <c r="G13" s="23">
        <v>3</v>
      </c>
      <c r="H13" s="20" t="s">
        <v>30</v>
      </c>
      <c r="I13" s="23">
        <f>I4*G13/100</f>
        <v>1.5</v>
      </c>
      <c r="J13" s="21" t="s">
        <v>30</v>
      </c>
    </row>
    <row r="14" spans="1:10" ht="15.6">
      <c r="A14" s="37" t="s">
        <v>44</v>
      </c>
      <c r="G14" s="49">
        <v>1</v>
      </c>
      <c r="H14" s="71" t="s">
        <v>17</v>
      </c>
      <c r="I14" s="62">
        <f>I4*G14/100</f>
        <v>0.5</v>
      </c>
      <c r="J14" s="51" t="s">
        <v>17</v>
      </c>
    </row>
    <row r="15" spans="1:10" ht="15.6">
      <c r="A15" s="17" t="s">
        <v>53</v>
      </c>
      <c r="B15" s="26"/>
      <c r="C15" s="26"/>
      <c r="D15" s="26"/>
      <c r="E15" s="26"/>
      <c r="F15" s="26"/>
      <c r="G15" s="63">
        <v>3</v>
      </c>
      <c r="H15" s="20" t="s">
        <v>11</v>
      </c>
      <c r="I15" s="56">
        <f>I4*G15/100</f>
        <v>1.5</v>
      </c>
      <c r="J15" s="64" t="s">
        <v>11</v>
      </c>
    </row>
    <row r="16" spans="1:10" ht="15.6">
      <c r="A16" s="17" t="s">
        <v>10</v>
      </c>
      <c r="B16" s="22"/>
      <c r="C16" s="22"/>
      <c r="D16" s="22"/>
      <c r="E16" s="22"/>
      <c r="F16" s="22"/>
      <c r="G16" s="23">
        <v>0.5</v>
      </c>
      <c r="H16" s="20" t="s">
        <v>11</v>
      </c>
      <c r="I16" s="23">
        <f>I4*G16/100</f>
        <v>0.25</v>
      </c>
      <c r="J16" s="21" t="s">
        <v>11</v>
      </c>
    </row>
    <row r="17" spans="1:10" ht="15.6">
      <c r="A17" s="17" t="s">
        <v>12</v>
      </c>
      <c r="B17" s="22"/>
      <c r="C17" s="22"/>
      <c r="D17" s="22"/>
      <c r="E17" s="22"/>
      <c r="F17" s="22"/>
      <c r="G17" s="23">
        <v>0.5</v>
      </c>
      <c r="H17" s="20" t="s">
        <v>11</v>
      </c>
      <c r="I17" s="23">
        <f>I4*G17/100</f>
        <v>0.25</v>
      </c>
      <c r="J17" s="21" t="s">
        <v>11</v>
      </c>
    </row>
    <row r="18" spans="1:10" ht="15.6">
      <c r="A18" s="17" t="s">
        <v>175</v>
      </c>
      <c r="B18" s="22"/>
      <c r="C18" s="22"/>
      <c r="D18" s="22"/>
      <c r="E18" s="22"/>
      <c r="F18" s="22"/>
      <c r="G18" s="23">
        <v>2</v>
      </c>
      <c r="H18" s="20" t="s">
        <v>30</v>
      </c>
      <c r="I18" s="23">
        <f>I4*G18/100</f>
        <v>1</v>
      </c>
      <c r="J18" s="21" t="s">
        <v>30</v>
      </c>
    </row>
    <row r="19" spans="1:10" ht="15.6">
      <c r="A19" s="17" t="s">
        <v>176</v>
      </c>
      <c r="B19" s="22"/>
      <c r="C19" s="22"/>
      <c r="D19" s="22"/>
      <c r="E19" s="22"/>
      <c r="F19" s="22"/>
      <c r="G19" s="23">
        <v>0.5</v>
      </c>
      <c r="H19" s="20" t="s">
        <v>30</v>
      </c>
      <c r="I19" s="23">
        <f>I4*G19/100</f>
        <v>0.25</v>
      </c>
      <c r="J19" s="21" t="s">
        <v>30</v>
      </c>
    </row>
    <row r="20" spans="1:10" ht="16.15" thickBot="1">
      <c r="A20" s="17" t="s">
        <v>177</v>
      </c>
      <c r="G20" s="23">
        <v>10</v>
      </c>
      <c r="H20" s="68" t="s">
        <v>7</v>
      </c>
      <c r="I20" s="23">
        <f>I4*G20/100</f>
        <v>5</v>
      </c>
      <c r="J20" s="21" t="s">
        <v>7</v>
      </c>
    </row>
    <row r="21" spans="1:10" ht="16.9" thickBot="1" thickTop="1">
      <c r="A21" s="93" t="s">
        <v>14</v>
      </c>
      <c r="B21" s="94"/>
      <c r="C21" s="94"/>
      <c r="D21" s="94"/>
      <c r="E21" s="94"/>
      <c r="F21" s="94"/>
      <c r="G21" s="94"/>
      <c r="H21" s="94"/>
      <c r="I21" s="94"/>
      <c r="J21" s="95"/>
    </row>
    <row r="22" spans="1:10" ht="15.6" customHeight="1" thickTop="1">
      <c r="A22" s="96" t="s">
        <v>207</v>
      </c>
      <c r="B22" s="96"/>
      <c r="C22" s="96"/>
      <c r="D22" s="96"/>
      <c r="E22" s="96"/>
      <c r="F22" s="96"/>
      <c r="G22" s="96"/>
      <c r="H22" s="96"/>
      <c r="I22" s="96"/>
      <c r="J22" s="96"/>
    </row>
    <row r="23" spans="1:10" ht="15">
      <c r="A23" s="97"/>
      <c r="B23" s="97"/>
      <c r="C23" s="97"/>
      <c r="D23" s="97"/>
      <c r="E23" s="97"/>
      <c r="F23" s="97"/>
      <c r="G23" s="97"/>
      <c r="H23" s="97"/>
      <c r="I23" s="97"/>
      <c r="J23" s="97"/>
    </row>
    <row r="24" spans="1:10" ht="16.15"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6" customHeight="1">
      <c r="A32" s="97"/>
      <c r="B32" s="97"/>
      <c r="C32" s="97"/>
      <c r="D32" s="97"/>
      <c r="E32" s="97"/>
      <c r="F32" s="97"/>
      <c r="G32" s="97"/>
      <c r="H32" s="97"/>
      <c r="I32" s="97"/>
      <c r="J32" s="97"/>
    </row>
    <row r="33" spans="1:10" ht="15.6" customHeight="1">
      <c r="A33" s="97"/>
      <c r="B33" s="97"/>
      <c r="C33" s="97"/>
      <c r="D33" s="97"/>
      <c r="E33" s="97"/>
      <c r="F33" s="97"/>
      <c r="G33" s="97"/>
      <c r="H33" s="97"/>
      <c r="I33" s="97"/>
      <c r="J33" s="97"/>
    </row>
    <row r="34" spans="1:10" ht="14.45" customHeight="1">
      <c r="A34" s="97"/>
      <c r="B34" s="97"/>
      <c r="C34" s="97"/>
      <c r="D34" s="97"/>
      <c r="E34" s="97"/>
      <c r="F34" s="97"/>
      <c r="G34" s="97"/>
      <c r="H34" s="97"/>
      <c r="I34" s="97"/>
      <c r="J34" s="97"/>
    </row>
    <row r="35" spans="1:10" ht="14.45" customHeight="1">
      <c r="A35" s="97"/>
      <c r="B35" s="97"/>
      <c r="C35" s="97"/>
      <c r="D35" s="97"/>
      <c r="E35" s="97"/>
      <c r="F35" s="97"/>
      <c r="G35" s="97"/>
      <c r="H35" s="97"/>
      <c r="I35" s="97"/>
      <c r="J35" s="97"/>
    </row>
    <row r="36" spans="1:10" ht="14.45"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
      <c r="A38" s="97"/>
      <c r="B38" s="97"/>
      <c r="C38" s="97"/>
      <c r="D38" s="97"/>
      <c r="E38" s="97"/>
      <c r="F38" s="97"/>
      <c r="G38" s="97"/>
      <c r="H38" s="97"/>
      <c r="I38" s="97"/>
      <c r="J38" s="97"/>
    </row>
    <row r="39" spans="1:10" ht="15">
      <c r="A39" s="97"/>
      <c r="B39" s="97"/>
      <c r="C39" s="97"/>
      <c r="D39" s="97"/>
      <c r="E39" s="97"/>
      <c r="F39" s="97"/>
      <c r="G39" s="97"/>
      <c r="H39" s="97"/>
      <c r="I39" s="97"/>
      <c r="J39" s="97"/>
    </row>
    <row r="40" spans="1:10" ht="19.15" customHeight="1">
      <c r="A40" s="97"/>
      <c r="B40" s="97"/>
      <c r="C40" s="97"/>
      <c r="D40" s="97"/>
      <c r="E40" s="97"/>
      <c r="F40" s="97"/>
      <c r="G40" s="97"/>
      <c r="H40" s="97"/>
      <c r="I40" s="97"/>
      <c r="J40" s="97"/>
    </row>
    <row r="41" spans="1:10" ht="15.6" customHeight="1">
      <c r="A41" s="97"/>
      <c r="B41" s="97"/>
      <c r="C41" s="97"/>
      <c r="D41" s="97"/>
      <c r="E41" s="97"/>
      <c r="F41" s="97"/>
      <c r="G41" s="97"/>
      <c r="H41" s="97"/>
      <c r="I41" s="97"/>
      <c r="J41" s="97"/>
    </row>
    <row r="42" spans="1:10" ht="15.75">
      <c r="A42" s="139" t="s">
        <v>15</v>
      </c>
      <c r="B42" s="140"/>
      <c r="C42" s="140"/>
      <c r="D42" s="140"/>
      <c r="E42" s="140"/>
      <c r="F42" s="140"/>
      <c r="G42" s="140"/>
      <c r="H42" s="140"/>
      <c r="I42" s="140"/>
      <c r="J42" s="140"/>
    </row>
    <row r="43" spans="1:10" ht="15.75">
      <c r="A43" s="28"/>
      <c r="B43" s="28"/>
      <c r="C43" s="28"/>
      <c r="D43" s="28"/>
      <c r="E43" s="28"/>
      <c r="F43" s="28"/>
      <c r="G43" s="28"/>
      <c r="H43" s="141" t="s">
        <v>90</v>
      </c>
      <c r="I43" s="141"/>
      <c r="J43" s="141"/>
    </row>
    <row r="44" spans="1:7" ht="15.75">
      <c r="A44" s="28"/>
      <c r="B44" s="28"/>
      <c r="C44" s="28"/>
      <c r="D44" s="28"/>
      <c r="E44" s="28"/>
      <c r="F44" s="28"/>
      <c r="G44" s="28"/>
    </row>
    <row r="45" spans="1:7" ht="15.75">
      <c r="A45" s="28"/>
      <c r="B45" s="28"/>
      <c r="C45" s="28"/>
      <c r="D45" s="28"/>
      <c r="E45" s="28"/>
      <c r="F45" s="28"/>
      <c r="G45" s="28"/>
    </row>
    <row r="46" spans="1:10" ht="15.75">
      <c r="A46" s="28"/>
      <c r="B46" s="28"/>
      <c r="C46" s="28"/>
      <c r="D46" s="28"/>
      <c r="E46" s="28"/>
      <c r="F46" s="28"/>
      <c r="G46" s="28"/>
      <c r="H46" s="28"/>
      <c r="I46" s="28"/>
      <c r="J46" s="28"/>
    </row>
  </sheetData>
  <sheetProtection algorithmName="SHA-512" hashValue="N5Qe4o3pCZbjSgrdiHYksXooRhnLkYpRLIgvlPXcSZSaoTAPmVrYukCDx7teZthSwfMrg0O0VHsQaBy05e8AOg==" saltValue="oKm7s/AKbhdu2A4BsDCYgA==" spinCount="100000" sheet="1" objects="1" scenarios="1"/>
  <mergeCells count="10">
    <mergeCell ref="A21:J21"/>
    <mergeCell ref="A42:J42"/>
    <mergeCell ref="H43:J43"/>
    <mergeCell ref="A22:J4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16.5" thickBot="1">
      <c r="A3" s="99"/>
      <c r="B3" s="99"/>
      <c r="C3" s="99"/>
      <c r="D3" s="165" t="s">
        <v>179</v>
      </c>
      <c r="E3" s="166"/>
      <c r="F3" s="166"/>
      <c r="G3" s="166"/>
      <c r="H3" s="155" t="s">
        <v>154</v>
      </c>
      <c r="I3" s="155"/>
      <c r="J3" s="15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7.5</v>
      </c>
      <c r="H6" s="14" t="s">
        <v>7</v>
      </c>
      <c r="I6" s="15">
        <f>I4*G6/100</f>
        <v>3.75</v>
      </c>
      <c r="J6" s="16" t="s">
        <v>7</v>
      </c>
    </row>
    <row r="7" spans="1:10" ht="15.6">
      <c r="A7" s="16" t="s">
        <v>141</v>
      </c>
      <c r="B7" s="30"/>
      <c r="C7" s="30"/>
      <c r="D7" s="30"/>
      <c r="E7" s="30"/>
      <c r="F7" s="30"/>
      <c r="G7" s="13">
        <v>7.5</v>
      </c>
      <c r="H7" s="14" t="s">
        <v>17</v>
      </c>
      <c r="I7" s="15">
        <f>I4*G7/100</f>
        <v>3.75</v>
      </c>
      <c r="J7" s="16" t="s">
        <v>7</v>
      </c>
    </row>
    <row r="8" spans="1:10" ht="15.6">
      <c r="A8" s="16" t="s">
        <v>8</v>
      </c>
      <c r="B8" s="30"/>
      <c r="C8" s="30"/>
      <c r="D8" s="30"/>
      <c r="E8" s="30"/>
      <c r="F8" s="30"/>
      <c r="G8" s="13">
        <v>6</v>
      </c>
      <c r="H8" s="14" t="s">
        <v>11</v>
      </c>
      <c r="I8" s="15">
        <f>I4*G8/100</f>
        <v>3</v>
      </c>
      <c r="J8" s="16" t="s">
        <v>11</v>
      </c>
    </row>
    <row r="9" spans="1:10" ht="15.6">
      <c r="A9" s="17" t="s">
        <v>39</v>
      </c>
      <c r="B9" s="18"/>
      <c r="C9" s="18"/>
      <c r="D9" s="18"/>
      <c r="E9" s="18"/>
      <c r="F9" s="18"/>
      <c r="G9" s="55">
        <v>5</v>
      </c>
      <c r="H9" s="20" t="s">
        <v>7</v>
      </c>
      <c r="I9" s="23">
        <f>I4*G9/100</f>
        <v>2.5</v>
      </c>
      <c r="J9" s="21" t="s">
        <v>7</v>
      </c>
    </row>
    <row r="10" spans="1:10" ht="15.6">
      <c r="A10" s="17" t="s">
        <v>48</v>
      </c>
      <c r="B10" s="18"/>
      <c r="C10" s="18"/>
      <c r="D10" s="18"/>
      <c r="E10" s="18"/>
      <c r="F10" s="18"/>
      <c r="G10" s="23">
        <v>4</v>
      </c>
      <c r="H10" s="20" t="s">
        <v>7</v>
      </c>
      <c r="I10" s="23">
        <f>I4*G10/100</f>
        <v>2</v>
      </c>
      <c r="J10" s="21" t="s">
        <v>7</v>
      </c>
    </row>
    <row r="11" spans="1:10" ht="15.6">
      <c r="A11" s="17" t="s">
        <v>51</v>
      </c>
      <c r="B11" s="26"/>
      <c r="C11" s="26"/>
      <c r="D11" s="26"/>
      <c r="E11" s="26"/>
      <c r="F11" s="26"/>
      <c r="G11" s="63">
        <v>1</v>
      </c>
      <c r="H11" s="20" t="s">
        <v>30</v>
      </c>
      <c r="I11" s="23">
        <f>I4*G11/100</f>
        <v>0.5</v>
      </c>
      <c r="J11" s="64" t="s">
        <v>30</v>
      </c>
    </row>
    <row r="12" spans="1:10" ht="15.6">
      <c r="A12" s="22" t="s">
        <v>180</v>
      </c>
      <c r="G12" s="65">
        <v>10</v>
      </c>
      <c r="H12" s="20" t="s">
        <v>7</v>
      </c>
      <c r="I12" s="23">
        <f>I4*G12/100</f>
        <v>5</v>
      </c>
      <c r="J12" s="51" t="s">
        <v>7</v>
      </c>
    </row>
    <row r="13" spans="1:10" ht="15.6">
      <c r="A13" s="17" t="s">
        <v>131</v>
      </c>
      <c r="B13" s="22"/>
      <c r="C13" s="22"/>
      <c r="D13" s="22"/>
      <c r="E13" s="22"/>
      <c r="F13" s="22"/>
      <c r="G13" s="23">
        <v>3</v>
      </c>
      <c r="H13" s="20" t="s">
        <v>30</v>
      </c>
      <c r="I13" s="23">
        <f>I4*G13/100</f>
        <v>1.5</v>
      </c>
      <c r="J13" s="21" t="s">
        <v>30</v>
      </c>
    </row>
    <row r="14" spans="1:10" ht="15.6">
      <c r="A14" s="37" t="s">
        <v>44</v>
      </c>
      <c r="G14" s="49">
        <v>1</v>
      </c>
      <c r="H14" s="71" t="s">
        <v>17</v>
      </c>
      <c r="I14" s="62">
        <f>I4*G14/100</f>
        <v>0.5</v>
      </c>
      <c r="J14" s="51" t="s">
        <v>17</v>
      </c>
    </row>
    <row r="15" spans="1:10" ht="15.6">
      <c r="A15" s="17" t="s">
        <v>53</v>
      </c>
      <c r="B15" s="26"/>
      <c r="C15" s="26"/>
      <c r="D15" s="26"/>
      <c r="E15" s="26"/>
      <c r="F15" s="26"/>
      <c r="G15" s="63">
        <v>3</v>
      </c>
      <c r="H15" s="20" t="s">
        <v>11</v>
      </c>
      <c r="I15" s="56">
        <f>I4*G15/100</f>
        <v>1.5</v>
      </c>
      <c r="J15" s="64" t="s">
        <v>11</v>
      </c>
    </row>
    <row r="16" spans="1:10" ht="15.6">
      <c r="A16" s="17" t="s">
        <v>10</v>
      </c>
      <c r="B16" s="22"/>
      <c r="C16" s="22"/>
      <c r="D16" s="22"/>
      <c r="E16" s="22"/>
      <c r="F16" s="22"/>
      <c r="G16" s="23">
        <v>0.5</v>
      </c>
      <c r="H16" s="20" t="s">
        <v>11</v>
      </c>
      <c r="I16" s="23">
        <f>I4*G16/100</f>
        <v>0.25</v>
      </c>
      <c r="J16" s="21" t="s">
        <v>11</v>
      </c>
    </row>
    <row r="17" spans="1:10" ht="15.6">
      <c r="A17" s="17" t="s">
        <v>12</v>
      </c>
      <c r="B17" s="22"/>
      <c r="C17" s="22"/>
      <c r="D17" s="22"/>
      <c r="E17" s="22"/>
      <c r="F17" s="22"/>
      <c r="G17" s="23">
        <v>0.5</v>
      </c>
      <c r="H17" s="20" t="s">
        <v>11</v>
      </c>
      <c r="I17" s="23">
        <f>I4*G17/100</f>
        <v>0.25</v>
      </c>
      <c r="J17" s="21" t="s">
        <v>11</v>
      </c>
    </row>
    <row r="18" spans="1:10" ht="15.6">
      <c r="A18" s="17" t="s">
        <v>175</v>
      </c>
      <c r="B18" s="22"/>
      <c r="C18" s="22"/>
      <c r="D18" s="22"/>
      <c r="E18" s="22"/>
      <c r="F18" s="22"/>
      <c r="G18" s="23">
        <v>2</v>
      </c>
      <c r="H18" s="20" t="s">
        <v>30</v>
      </c>
      <c r="I18" s="23">
        <f>I4*G18/100</f>
        <v>1</v>
      </c>
      <c r="J18" s="21" t="s">
        <v>30</v>
      </c>
    </row>
    <row r="19" spans="1:10" ht="15.6">
      <c r="A19" s="17" t="s">
        <v>176</v>
      </c>
      <c r="B19" s="22"/>
      <c r="C19" s="22"/>
      <c r="D19" s="22"/>
      <c r="E19" s="22"/>
      <c r="F19" s="22"/>
      <c r="G19" s="23">
        <v>0.5</v>
      </c>
      <c r="H19" s="20" t="s">
        <v>30</v>
      </c>
      <c r="I19" s="23">
        <f>I4*G19/100</f>
        <v>0.25</v>
      </c>
      <c r="J19" s="21" t="s">
        <v>30</v>
      </c>
    </row>
    <row r="20" spans="1:10" ht="16.15" thickBot="1">
      <c r="A20" s="17" t="s">
        <v>177</v>
      </c>
      <c r="G20" s="23">
        <v>10</v>
      </c>
      <c r="H20" s="68" t="s">
        <v>7</v>
      </c>
      <c r="I20" s="23">
        <f>I4*G20/100</f>
        <v>5</v>
      </c>
      <c r="J20" s="21" t="s">
        <v>7</v>
      </c>
    </row>
    <row r="21" spans="1:10" ht="16.9" thickBot="1" thickTop="1">
      <c r="A21" s="93" t="s">
        <v>14</v>
      </c>
      <c r="B21" s="94"/>
      <c r="C21" s="94"/>
      <c r="D21" s="94"/>
      <c r="E21" s="94"/>
      <c r="F21" s="94"/>
      <c r="G21" s="94"/>
      <c r="H21" s="94"/>
      <c r="I21" s="94"/>
      <c r="J21" s="95"/>
    </row>
    <row r="22" spans="1:10" ht="15.6" customHeight="1" thickTop="1">
      <c r="A22" s="96" t="s">
        <v>208</v>
      </c>
      <c r="B22" s="164"/>
      <c r="C22" s="164"/>
      <c r="D22" s="164"/>
      <c r="E22" s="164"/>
      <c r="F22" s="164"/>
      <c r="G22" s="164"/>
      <c r="H22" s="164"/>
      <c r="I22" s="164"/>
      <c r="J22" s="164"/>
    </row>
    <row r="23" spans="1:10" ht="15">
      <c r="A23" s="129"/>
      <c r="B23" s="129"/>
      <c r="C23" s="129"/>
      <c r="D23" s="129"/>
      <c r="E23" s="129"/>
      <c r="F23" s="129"/>
      <c r="G23" s="129"/>
      <c r="H23" s="129"/>
      <c r="I23" s="129"/>
      <c r="J23" s="129"/>
    </row>
    <row r="24" spans="1:10" ht="16.15" customHeight="1">
      <c r="A24" s="129"/>
      <c r="B24" s="129"/>
      <c r="C24" s="129"/>
      <c r="D24" s="129"/>
      <c r="E24" s="129"/>
      <c r="F24" s="129"/>
      <c r="G24" s="129"/>
      <c r="H24" s="129"/>
      <c r="I24" s="129"/>
      <c r="J24" s="129"/>
    </row>
    <row r="25" spans="1:10" ht="15.6" customHeight="1">
      <c r="A25" s="129"/>
      <c r="B25" s="129"/>
      <c r="C25" s="129"/>
      <c r="D25" s="129"/>
      <c r="E25" s="129"/>
      <c r="F25" s="129"/>
      <c r="G25" s="129"/>
      <c r="H25" s="129"/>
      <c r="I25" s="129"/>
      <c r="J25" s="129"/>
    </row>
    <row r="26" spans="1:10" ht="15.6" customHeight="1">
      <c r="A26" s="129"/>
      <c r="B26" s="129"/>
      <c r="C26" s="129"/>
      <c r="D26" s="129"/>
      <c r="E26" s="129"/>
      <c r="F26" s="129"/>
      <c r="G26" s="129"/>
      <c r="H26" s="129"/>
      <c r="I26" s="129"/>
      <c r="J26" s="129"/>
    </row>
    <row r="27" spans="1:10" ht="15.6" customHeight="1">
      <c r="A27" s="129"/>
      <c r="B27" s="129"/>
      <c r="C27" s="129"/>
      <c r="D27" s="129"/>
      <c r="E27" s="129"/>
      <c r="F27" s="129"/>
      <c r="G27" s="129"/>
      <c r="H27" s="129"/>
      <c r="I27" s="129"/>
      <c r="J27" s="129"/>
    </row>
    <row r="28" spans="1:10" ht="15.6" customHeight="1">
      <c r="A28" s="129"/>
      <c r="B28" s="129"/>
      <c r="C28" s="129"/>
      <c r="D28" s="129"/>
      <c r="E28" s="129"/>
      <c r="F28" s="129"/>
      <c r="G28" s="129"/>
      <c r="H28" s="129"/>
      <c r="I28" s="129"/>
      <c r="J28" s="129"/>
    </row>
    <row r="29" spans="1:10" ht="15.6" customHeight="1">
      <c r="A29" s="129"/>
      <c r="B29" s="129"/>
      <c r="C29" s="129"/>
      <c r="D29" s="129"/>
      <c r="E29" s="129"/>
      <c r="F29" s="129"/>
      <c r="G29" s="129"/>
      <c r="H29" s="129"/>
      <c r="I29" s="129"/>
      <c r="J29" s="129"/>
    </row>
    <row r="30" spans="1:10" ht="15.6" customHeight="1">
      <c r="A30" s="129"/>
      <c r="B30" s="129"/>
      <c r="C30" s="129"/>
      <c r="D30" s="129"/>
      <c r="E30" s="129"/>
      <c r="F30" s="129"/>
      <c r="G30" s="129"/>
      <c r="H30" s="129"/>
      <c r="I30" s="129"/>
      <c r="J30" s="129"/>
    </row>
    <row r="31" spans="1:10" ht="15.6" customHeight="1">
      <c r="A31" s="129"/>
      <c r="B31" s="129"/>
      <c r="C31" s="129"/>
      <c r="D31" s="129"/>
      <c r="E31" s="129"/>
      <c r="F31" s="129"/>
      <c r="G31" s="129"/>
      <c r="H31" s="129"/>
      <c r="I31" s="129"/>
      <c r="J31" s="129"/>
    </row>
    <row r="32" spans="1:10" ht="15.6" customHeight="1">
      <c r="A32" s="129"/>
      <c r="B32" s="129"/>
      <c r="C32" s="129"/>
      <c r="D32" s="129"/>
      <c r="E32" s="129"/>
      <c r="F32" s="129"/>
      <c r="G32" s="129"/>
      <c r="H32" s="129"/>
      <c r="I32" s="129"/>
      <c r="J32" s="129"/>
    </row>
    <row r="33" spans="1:10" ht="15.6" customHeight="1">
      <c r="A33" s="129"/>
      <c r="B33" s="129"/>
      <c r="C33" s="129"/>
      <c r="D33" s="129"/>
      <c r="E33" s="129"/>
      <c r="F33" s="129"/>
      <c r="G33" s="129"/>
      <c r="H33" s="129"/>
      <c r="I33" s="129"/>
      <c r="J33" s="129"/>
    </row>
    <row r="34" spans="1:10" ht="14.45" customHeight="1">
      <c r="A34" s="129"/>
      <c r="B34" s="129"/>
      <c r="C34" s="129"/>
      <c r="D34" s="129"/>
      <c r="E34" s="129"/>
      <c r="F34" s="129"/>
      <c r="G34" s="129"/>
      <c r="H34" s="129"/>
      <c r="I34" s="129"/>
      <c r="J34" s="129"/>
    </row>
    <row r="35" spans="1:10" ht="14.45" customHeight="1">
      <c r="A35" s="129"/>
      <c r="B35" s="129"/>
      <c r="C35" s="129"/>
      <c r="D35" s="129"/>
      <c r="E35" s="129"/>
      <c r="F35" s="129"/>
      <c r="G35" s="129"/>
      <c r="H35" s="129"/>
      <c r="I35" s="129"/>
      <c r="J35" s="129"/>
    </row>
    <row r="36" spans="1:10" ht="14.45" customHeight="1">
      <c r="A36" s="129"/>
      <c r="B36" s="129"/>
      <c r="C36" s="129"/>
      <c r="D36" s="129"/>
      <c r="E36" s="129"/>
      <c r="F36" s="129"/>
      <c r="G36" s="129"/>
      <c r="H36" s="129"/>
      <c r="I36" s="129"/>
      <c r="J36" s="129"/>
    </row>
    <row r="37" spans="1:10" ht="15.6" customHeight="1">
      <c r="A37" s="129"/>
      <c r="B37" s="129"/>
      <c r="C37" s="129"/>
      <c r="D37" s="129"/>
      <c r="E37" s="129"/>
      <c r="F37" s="129"/>
      <c r="G37" s="129"/>
      <c r="H37" s="129"/>
      <c r="I37" s="129"/>
      <c r="J37" s="129"/>
    </row>
    <row r="38" spans="1:10" ht="15">
      <c r="A38" s="129"/>
      <c r="B38" s="129"/>
      <c r="C38" s="129"/>
      <c r="D38" s="129"/>
      <c r="E38" s="129"/>
      <c r="F38" s="129"/>
      <c r="G38" s="129"/>
      <c r="H38" s="129"/>
      <c r="I38" s="129"/>
      <c r="J38" s="129"/>
    </row>
    <row r="39" spans="1:10" ht="15">
      <c r="A39" s="129"/>
      <c r="B39" s="129"/>
      <c r="C39" s="129"/>
      <c r="D39" s="129"/>
      <c r="E39" s="129"/>
      <c r="F39" s="129"/>
      <c r="G39" s="129"/>
      <c r="H39" s="129"/>
      <c r="I39" s="129"/>
      <c r="J39" s="129"/>
    </row>
    <row r="40" spans="1:10" ht="19.15" customHeight="1">
      <c r="A40" s="129"/>
      <c r="B40" s="129"/>
      <c r="C40" s="129"/>
      <c r="D40" s="129"/>
      <c r="E40" s="129"/>
      <c r="F40" s="129"/>
      <c r="G40" s="129"/>
      <c r="H40" s="129"/>
      <c r="I40" s="129"/>
      <c r="J40" s="129"/>
    </row>
    <row r="41" spans="1:10" ht="15.75">
      <c r="A41" s="139" t="s">
        <v>15</v>
      </c>
      <c r="B41" s="140"/>
      <c r="C41" s="140"/>
      <c r="D41" s="140"/>
      <c r="E41" s="140"/>
      <c r="F41" s="140"/>
      <c r="G41" s="140"/>
      <c r="H41" s="140"/>
      <c r="I41" s="140"/>
      <c r="J41" s="140"/>
    </row>
    <row r="42" spans="8:10" ht="15">
      <c r="H42" s="141" t="s">
        <v>90</v>
      </c>
      <c r="I42" s="141"/>
      <c r="J42" s="141"/>
    </row>
    <row r="43" spans="1:10" ht="15.75">
      <c r="A43" s="28"/>
      <c r="B43" s="28"/>
      <c r="C43" s="28"/>
      <c r="D43" s="28"/>
      <c r="E43" s="28"/>
      <c r="F43" s="28"/>
      <c r="G43" s="28"/>
      <c r="H43" s="28"/>
      <c r="I43" s="28"/>
      <c r="J43" s="28"/>
    </row>
    <row r="44" spans="1:7" ht="15.75">
      <c r="A44" s="28"/>
      <c r="B44" s="28"/>
      <c r="C44" s="28"/>
      <c r="D44" s="28"/>
      <c r="E44" s="28"/>
      <c r="F44" s="28"/>
      <c r="G44" s="28"/>
    </row>
    <row r="45" spans="1:7" ht="15.75">
      <c r="A45" s="28"/>
      <c r="B45" s="28"/>
      <c r="C45" s="28"/>
      <c r="D45" s="28"/>
      <c r="E45" s="28"/>
      <c r="F45" s="28"/>
      <c r="G45" s="28"/>
    </row>
    <row r="46" spans="1:10" ht="15.75">
      <c r="A46" s="28"/>
      <c r="B46" s="28"/>
      <c r="C46" s="28"/>
      <c r="D46" s="28"/>
      <c r="E46" s="28"/>
      <c r="F46" s="28"/>
      <c r="G46" s="28"/>
      <c r="H46" s="28"/>
      <c r="I46" s="28"/>
      <c r="J46" s="28"/>
    </row>
  </sheetData>
  <sheetProtection algorithmName="SHA-512" hashValue="BDSBmWDyB553NPTguJpEbqiVmapBfS218s7mKvi0XJj5f5ZidYaxOR9Bwi0sMylNAkCHeciWJXQS5BzlneBMVQ==" saltValue="5XMsXJj+F0KXRX0F0Cxo6Q==" spinCount="100000" sheet="1" objects="1" scenarios="1"/>
  <mergeCells count="10">
    <mergeCell ref="A21:J21"/>
    <mergeCell ref="A22:J40"/>
    <mergeCell ref="A41:J41"/>
    <mergeCell ref="H42:J42"/>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185</v>
      </c>
      <c r="E3" s="103"/>
      <c r="F3" s="103"/>
      <c r="G3" s="103"/>
      <c r="H3" s="104" t="s">
        <v>97</v>
      </c>
      <c r="I3" s="105"/>
      <c r="J3" s="10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98</v>
      </c>
      <c r="B6" s="12"/>
      <c r="C6" s="12"/>
      <c r="D6" s="12"/>
      <c r="E6" s="12"/>
      <c r="F6" s="12"/>
      <c r="G6" s="13">
        <v>2.5</v>
      </c>
      <c r="H6" s="14" t="s">
        <v>7</v>
      </c>
      <c r="I6" s="15">
        <f>I4*G6/100</f>
        <v>1.25</v>
      </c>
      <c r="J6" s="16" t="s">
        <v>7</v>
      </c>
    </row>
    <row r="7" spans="1:10" ht="15.6">
      <c r="A7" s="16" t="s">
        <v>182</v>
      </c>
      <c r="B7" s="30"/>
      <c r="C7" s="30"/>
      <c r="D7" s="30"/>
      <c r="E7" s="30"/>
      <c r="F7" s="30"/>
      <c r="G7" s="13">
        <v>18.5</v>
      </c>
      <c r="H7" s="14" t="s">
        <v>7</v>
      </c>
      <c r="I7" s="15">
        <f>I4*G7/100</f>
        <v>9.25</v>
      </c>
      <c r="J7" s="16" t="s">
        <v>7</v>
      </c>
    </row>
    <row r="8" spans="1:10" ht="15.6">
      <c r="A8" s="16" t="s">
        <v>184</v>
      </c>
      <c r="B8" s="30"/>
      <c r="C8" s="30"/>
      <c r="D8" s="30"/>
      <c r="E8" s="30"/>
      <c r="F8" s="30"/>
      <c r="G8" s="13">
        <v>4</v>
      </c>
      <c r="H8" s="14" t="s">
        <v>7</v>
      </c>
      <c r="I8" s="15">
        <f>I4*G8/100</f>
        <v>2</v>
      </c>
      <c r="J8" s="16" t="s">
        <v>7</v>
      </c>
    </row>
    <row r="9" spans="1:10" ht="15.6">
      <c r="A9" s="16" t="s">
        <v>183</v>
      </c>
      <c r="B9" s="30"/>
      <c r="C9" s="30"/>
      <c r="D9" s="30"/>
      <c r="E9" s="30"/>
      <c r="F9" s="30"/>
      <c r="G9" s="13">
        <v>6.375</v>
      </c>
      <c r="H9" s="14" t="s">
        <v>11</v>
      </c>
      <c r="I9" s="15">
        <f>I4*G9/100</f>
        <v>3.1875</v>
      </c>
      <c r="J9" s="16" t="s">
        <v>11</v>
      </c>
    </row>
    <row r="10" spans="1:10" ht="15.6">
      <c r="A10" s="16" t="s">
        <v>10</v>
      </c>
      <c r="B10" s="30"/>
      <c r="C10" s="30"/>
      <c r="D10" s="30"/>
      <c r="E10" s="30"/>
      <c r="F10" s="30"/>
      <c r="G10" s="13">
        <v>3</v>
      </c>
      <c r="H10" s="14" t="s">
        <v>11</v>
      </c>
      <c r="I10" s="15">
        <f>I4*G10/100</f>
        <v>1.5</v>
      </c>
      <c r="J10" s="16" t="s">
        <v>11</v>
      </c>
    </row>
    <row r="11" spans="1:10" ht="15.6">
      <c r="A11" s="16" t="s">
        <v>57</v>
      </c>
      <c r="B11" s="30"/>
      <c r="C11" s="30"/>
      <c r="D11" s="30"/>
      <c r="E11" s="30"/>
      <c r="F11" s="30"/>
      <c r="G11" s="13">
        <v>3</v>
      </c>
      <c r="H11" s="14" t="s">
        <v>11</v>
      </c>
      <c r="I11" s="15">
        <f>I4*G11/100</f>
        <v>1.5</v>
      </c>
      <c r="J11" s="16" t="s">
        <v>11</v>
      </c>
    </row>
    <row r="12" spans="1:10" ht="15.6">
      <c r="A12" s="17" t="s">
        <v>23</v>
      </c>
      <c r="B12" s="18"/>
      <c r="C12" s="18"/>
      <c r="D12" s="18"/>
      <c r="E12" s="18"/>
      <c r="F12" s="18"/>
      <c r="G12" s="55">
        <v>4</v>
      </c>
      <c r="H12" s="20" t="s">
        <v>11</v>
      </c>
      <c r="I12" s="15">
        <f>I4*G12/100</f>
        <v>2</v>
      </c>
      <c r="J12" s="21" t="s">
        <v>11</v>
      </c>
    </row>
    <row r="13" spans="1:10" ht="15.6">
      <c r="A13" s="17" t="s">
        <v>12</v>
      </c>
      <c r="B13" s="22"/>
      <c r="C13" s="22"/>
      <c r="D13" s="22"/>
      <c r="E13" s="22"/>
      <c r="F13" s="22"/>
      <c r="G13" s="23">
        <v>2</v>
      </c>
      <c r="H13" s="20" t="s">
        <v>11</v>
      </c>
      <c r="I13" s="15">
        <f>I4*G13/100</f>
        <v>1</v>
      </c>
      <c r="J13" s="21" t="s">
        <v>11</v>
      </c>
    </row>
    <row r="14" spans="1:10" ht="15.6">
      <c r="A14" s="22" t="s">
        <v>186</v>
      </c>
      <c r="G14" s="49">
        <v>0.75</v>
      </c>
      <c r="H14" s="50" t="s">
        <v>30</v>
      </c>
      <c r="I14" s="15">
        <f>I4*G14/100</f>
        <v>0.375</v>
      </c>
      <c r="J14" s="51" t="s">
        <v>30</v>
      </c>
    </row>
    <row r="15" spans="1:10" ht="16.15" thickBot="1">
      <c r="A15" s="17" t="s">
        <v>104</v>
      </c>
      <c r="B15" s="18"/>
      <c r="C15" s="18"/>
      <c r="D15" s="18"/>
      <c r="E15" s="18"/>
      <c r="F15" s="18"/>
      <c r="G15" s="132" t="s">
        <v>9</v>
      </c>
      <c r="H15" s="132"/>
      <c r="I15" s="132"/>
      <c r="J15" s="132"/>
    </row>
    <row r="16" spans="1:10" ht="16.9" thickBot="1" thickTop="1">
      <c r="A16" s="93" t="s">
        <v>14</v>
      </c>
      <c r="B16" s="94"/>
      <c r="C16" s="94"/>
      <c r="D16" s="94"/>
      <c r="E16" s="94"/>
      <c r="F16" s="94"/>
      <c r="G16" s="94"/>
      <c r="H16" s="94"/>
      <c r="I16" s="94"/>
      <c r="J16" s="95"/>
    </row>
    <row r="17" spans="1:10" ht="16.15" customHeight="1" thickTop="1">
      <c r="A17" s="120" t="s">
        <v>209</v>
      </c>
      <c r="B17" s="120"/>
      <c r="C17" s="120"/>
      <c r="D17" s="120"/>
      <c r="E17" s="120"/>
      <c r="F17" s="120"/>
      <c r="G17" s="120"/>
      <c r="H17" s="120"/>
      <c r="I17" s="120"/>
      <c r="J17" s="120"/>
    </row>
    <row r="18" spans="1:10" ht="15.6" customHeight="1">
      <c r="A18" s="121"/>
      <c r="B18" s="121"/>
      <c r="C18" s="121"/>
      <c r="D18" s="121"/>
      <c r="E18" s="121"/>
      <c r="F18" s="121"/>
      <c r="G18" s="121"/>
      <c r="H18" s="121"/>
      <c r="I18" s="121"/>
      <c r="J18" s="121"/>
    </row>
    <row r="19" spans="1:10" ht="15.6" customHeight="1">
      <c r="A19" s="121"/>
      <c r="B19" s="121"/>
      <c r="C19" s="121"/>
      <c r="D19" s="121"/>
      <c r="E19" s="121"/>
      <c r="F19" s="121"/>
      <c r="G19" s="121"/>
      <c r="H19" s="121"/>
      <c r="I19" s="121"/>
      <c r="J19" s="121"/>
    </row>
    <row r="20" spans="1:10" ht="15.6" customHeight="1">
      <c r="A20" s="121"/>
      <c r="B20" s="121"/>
      <c r="C20" s="121"/>
      <c r="D20" s="121"/>
      <c r="E20" s="121"/>
      <c r="F20" s="121"/>
      <c r="G20" s="121"/>
      <c r="H20" s="121"/>
      <c r="I20" s="121"/>
      <c r="J20" s="121"/>
    </row>
    <row r="21" spans="1:10" ht="15.6" customHeight="1">
      <c r="A21" s="121"/>
      <c r="B21" s="121"/>
      <c r="C21" s="121"/>
      <c r="D21" s="121"/>
      <c r="E21" s="121"/>
      <c r="F21" s="121"/>
      <c r="G21" s="121"/>
      <c r="H21" s="121"/>
      <c r="I21" s="121"/>
      <c r="J21" s="121"/>
    </row>
    <row r="22" spans="1:10" ht="15.6" customHeight="1">
      <c r="A22" s="121"/>
      <c r="B22" s="121"/>
      <c r="C22" s="121"/>
      <c r="D22" s="121"/>
      <c r="E22" s="121"/>
      <c r="F22" s="121"/>
      <c r="G22" s="121"/>
      <c r="H22" s="121"/>
      <c r="I22" s="121"/>
      <c r="J22" s="121"/>
    </row>
    <row r="23" spans="1:10" ht="15.6" customHeight="1">
      <c r="A23" s="121"/>
      <c r="B23" s="121"/>
      <c r="C23" s="121"/>
      <c r="D23" s="121"/>
      <c r="E23" s="121"/>
      <c r="F23" s="121"/>
      <c r="G23" s="121"/>
      <c r="H23" s="121"/>
      <c r="I23" s="121"/>
      <c r="J23" s="121"/>
    </row>
    <row r="24" spans="1:10" ht="15.6" customHeight="1">
      <c r="A24" s="121"/>
      <c r="B24" s="121"/>
      <c r="C24" s="121"/>
      <c r="D24" s="121"/>
      <c r="E24" s="121"/>
      <c r="F24" s="121"/>
      <c r="G24" s="121"/>
      <c r="H24" s="121"/>
      <c r="I24" s="121"/>
      <c r="J24" s="121"/>
    </row>
    <row r="25" spans="1:10" ht="15.6" customHeight="1">
      <c r="A25" s="121"/>
      <c r="B25" s="121"/>
      <c r="C25" s="121"/>
      <c r="D25" s="121"/>
      <c r="E25" s="121"/>
      <c r="F25" s="121"/>
      <c r="G25" s="121"/>
      <c r="H25" s="121"/>
      <c r="I25" s="121"/>
      <c r="J25" s="121"/>
    </row>
    <row r="26" spans="1:10" ht="15.6" customHeight="1">
      <c r="A26" s="121"/>
      <c r="B26" s="121"/>
      <c r="C26" s="121"/>
      <c r="D26" s="121"/>
      <c r="E26" s="121"/>
      <c r="F26" s="121"/>
      <c r="G26" s="121"/>
      <c r="H26" s="121"/>
      <c r="I26" s="121"/>
      <c r="J26" s="121"/>
    </row>
    <row r="27" spans="1:10" ht="14.45" customHeight="1">
      <c r="A27" s="121"/>
      <c r="B27" s="121"/>
      <c r="C27" s="121"/>
      <c r="D27" s="121"/>
      <c r="E27" s="121"/>
      <c r="F27" s="121"/>
      <c r="G27" s="121"/>
      <c r="H27" s="121"/>
      <c r="I27" s="121"/>
      <c r="J27" s="121"/>
    </row>
    <row r="28" spans="1:10" ht="14.45" customHeight="1">
      <c r="A28" s="121"/>
      <c r="B28" s="121"/>
      <c r="C28" s="121"/>
      <c r="D28" s="121"/>
      <c r="E28" s="121"/>
      <c r="F28" s="121"/>
      <c r="G28" s="121"/>
      <c r="H28" s="121"/>
      <c r="I28" s="121"/>
      <c r="J28" s="121"/>
    </row>
    <row r="29" spans="1:10" ht="14.45" customHeight="1">
      <c r="A29" s="121"/>
      <c r="B29" s="121"/>
      <c r="C29" s="121"/>
      <c r="D29" s="121"/>
      <c r="E29" s="121"/>
      <c r="F29" s="121"/>
      <c r="G29" s="121"/>
      <c r="H29" s="121"/>
      <c r="I29" s="121"/>
      <c r="J29" s="121"/>
    </row>
    <row r="30" spans="1:10" ht="14.45" customHeight="1">
      <c r="A30" s="121"/>
      <c r="B30" s="121"/>
      <c r="C30" s="121"/>
      <c r="D30" s="121"/>
      <c r="E30" s="121"/>
      <c r="F30" s="121"/>
      <c r="G30" s="121"/>
      <c r="H30" s="121"/>
      <c r="I30" s="121"/>
      <c r="J30" s="121"/>
    </row>
    <row r="31" spans="1:10" ht="14.45" customHeight="1">
      <c r="A31" s="121"/>
      <c r="B31" s="121"/>
      <c r="C31" s="121"/>
      <c r="D31" s="121"/>
      <c r="E31" s="121"/>
      <c r="F31" s="121"/>
      <c r="G31" s="121"/>
      <c r="H31" s="121"/>
      <c r="I31" s="121"/>
      <c r="J31" s="121"/>
    </row>
    <row r="32" spans="1:10" ht="14.45" customHeight="1">
      <c r="A32" s="121"/>
      <c r="B32" s="121"/>
      <c r="C32" s="121"/>
      <c r="D32" s="121"/>
      <c r="E32" s="121"/>
      <c r="F32" s="121"/>
      <c r="G32" s="121"/>
      <c r="H32" s="121"/>
      <c r="I32" s="121"/>
      <c r="J32" s="121"/>
    </row>
    <row r="33" spans="1:10" ht="14.45" customHeight="1">
      <c r="A33" s="121"/>
      <c r="B33" s="121"/>
      <c r="C33" s="121"/>
      <c r="D33" s="121"/>
      <c r="E33" s="121"/>
      <c r="F33" s="121"/>
      <c r="G33" s="121"/>
      <c r="H33" s="121"/>
      <c r="I33" s="121"/>
      <c r="J33" s="121"/>
    </row>
    <row r="34" spans="1:10" ht="14.45" customHeight="1">
      <c r="A34" s="121"/>
      <c r="B34" s="121"/>
      <c r="C34" s="121"/>
      <c r="D34" s="121"/>
      <c r="E34" s="121"/>
      <c r="F34" s="121"/>
      <c r="G34" s="121"/>
      <c r="H34" s="121"/>
      <c r="I34" s="121"/>
      <c r="J34" s="121"/>
    </row>
    <row r="35" spans="1:10" ht="15.6" customHeight="1">
      <c r="A35" s="121"/>
      <c r="B35" s="121"/>
      <c r="C35" s="121"/>
      <c r="D35" s="121"/>
      <c r="E35" s="121"/>
      <c r="F35" s="121"/>
      <c r="G35" s="121"/>
      <c r="H35" s="121"/>
      <c r="I35" s="121"/>
      <c r="J35" s="121"/>
    </row>
    <row r="36" spans="1:10" ht="15.6" customHeight="1">
      <c r="A36" s="121"/>
      <c r="B36" s="121"/>
      <c r="C36" s="121"/>
      <c r="D36" s="121"/>
      <c r="E36" s="121"/>
      <c r="F36" s="121"/>
      <c r="G36" s="121"/>
      <c r="H36" s="121"/>
      <c r="I36" s="121"/>
      <c r="J36" s="121"/>
    </row>
    <row r="37" spans="1:10" ht="15.6" customHeight="1">
      <c r="A37" s="121"/>
      <c r="B37" s="121"/>
      <c r="C37" s="121"/>
      <c r="D37" s="121"/>
      <c r="E37" s="121"/>
      <c r="F37" s="121"/>
      <c r="G37" s="121"/>
      <c r="H37" s="121"/>
      <c r="I37" s="121"/>
      <c r="J37" s="121"/>
    </row>
    <row r="38" spans="1:10" ht="15.6" customHeight="1">
      <c r="A38" s="126" t="s">
        <v>77</v>
      </c>
      <c r="B38" s="126"/>
      <c r="C38" s="126"/>
      <c r="D38" s="126"/>
      <c r="E38" s="126"/>
      <c r="F38" s="126"/>
      <c r="G38" s="126"/>
      <c r="H38" s="126"/>
      <c r="I38" s="126"/>
      <c r="J38" s="126"/>
    </row>
    <row r="39" spans="1:9" ht="15.6" customHeight="1">
      <c r="A39" s="28"/>
      <c r="B39" s="98" t="s">
        <v>15</v>
      </c>
      <c r="C39" s="98"/>
      <c r="D39" s="98"/>
      <c r="E39" s="98"/>
      <c r="F39" s="98"/>
      <c r="G39" s="98"/>
      <c r="H39" s="98"/>
      <c r="I39" s="98"/>
    </row>
    <row r="40" spans="1:10" ht="15.75">
      <c r="A40" s="28"/>
      <c r="B40" s="28"/>
      <c r="C40" s="28"/>
      <c r="D40" s="28"/>
      <c r="E40" s="28"/>
      <c r="F40" s="28"/>
      <c r="G40" s="28"/>
      <c r="H40" s="29" t="s">
        <v>90</v>
      </c>
      <c r="I40" s="28"/>
      <c r="J40" s="28"/>
    </row>
    <row r="41" spans="1:10" ht="15.75">
      <c r="A41" s="28"/>
      <c r="B41" s="28"/>
      <c r="C41" s="28"/>
      <c r="D41" s="28"/>
      <c r="E41" s="28"/>
      <c r="F41" s="28"/>
      <c r="G41" s="28"/>
      <c r="I41" s="28"/>
      <c r="J41" s="28"/>
    </row>
    <row r="42" spans="1:10" ht="15.75">
      <c r="A42" s="28"/>
      <c r="B42" s="28"/>
      <c r="C42" s="28"/>
      <c r="D42" s="28"/>
      <c r="E42" s="28"/>
      <c r="F42" s="28"/>
      <c r="G42" s="28"/>
      <c r="H42" s="28"/>
      <c r="I42" s="28"/>
      <c r="J42" s="28"/>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sheetData>
  <sheetProtection algorithmName="SHA-512" hashValue="LukQfFxBRbcPP52ZbQ9fToVLD1KP+2yZhohTPg/NWtsHqHa3en0cAmj7MemTlZx/3XxRUG+7WJTI3gWkBKnGCA==" saltValue="iWmSBiOkVchQ7DjaLXIsQg==" spinCount="100000" sheet="1" objects="1" scenarios="1"/>
  <mergeCells count="11">
    <mergeCell ref="G15:J15"/>
    <mergeCell ref="A16:J16"/>
    <mergeCell ref="A17:J37"/>
    <mergeCell ref="A38:J38"/>
    <mergeCell ref="B39:I39"/>
    <mergeCell ref="A4:F5"/>
    <mergeCell ref="A1:C3"/>
    <mergeCell ref="D1:J1"/>
    <mergeCell ref="H2:J2"/>
    <mergeCell ref="D3:G3"/>
    <mergeCell ref="H3:J3"/>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5"/>
  <sheetViews>
    <sheetView showGridLines="0" showRowColHeaders="0" workbookViewId="0" topLeftCell="A1">
      <selection activeCell="D3" sqref="D3:H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58</v>
      </c>
      <c r="E3" s="103"/>
      <c r="F3" s="103"/>
      <c r="G3" s="103"/>
      <c r="H3" s="103"/>
      <c r="I3" s="118"/>
      <c r="J3" s="119"/>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32</v>
      </c>
      <c r="B6" s="12"/>
      <c r="C6" s="12"/>
      <c r="D6" s="12"/>
      <c r="E6" s="12"/>
      <c r="F6" s="12"/>
      <c r="G6" s="13">
        <v>8</v>
      </c>
      <c r="H6" s="14" t="s">
        <v>7</v>
      </c>
      <c r="I6" s="15">
        <f>I4*G6/100</f>
        <v>4</v>
      </c>
      <c r="J6" s="16" t="s">
        <v>7</v>
      </c>
    </row>
    <row r="7" spans="1:10" ht="15.6">
      <c r="A7" s="16" t="s">
        <v>141</v>
      </c>
      <c r="B7" s="30"/>
      <c r="C7" s="30"/>
      <c r="D7" s="30"/>
      <c r="E7" s="30"/>
      <c r="F7" s="30"/>
      <c r="G7" s="13">
        <v>8</v>
      </c>
      <c r="H7" s="14" t="s">
        <v>17</v>
      </c>
      <c r="I7" s="15">
        <f>I4*G7/100</f>
        <v>4</v>
      </c>
      <c r="J7" s="16" t="s">
        <v>17</v>
      </c>
    </row>
    <row r="8" spans="1:10" ht="15.6">
      <c r="A8" s="16" t="s">
        <v>38</v>
      </c>
      <c r="B8" s="30"/>
      <c r="C8" s="30"/>
      <c r="D8" s="30"/>
      <c r="E8" s="30"/>
      <c r="F8" s="30"/>
      <c r="G8" s="13">
        <v>2</v>
      </c>
      <c r="H8" s="14" t="s">
        <v>7</v>
      </c>
      <c r="I8" s="15">
        <f>I4*G8/100</f>
        <v>1</v>
      </c>
      <c r="J8" s="16" t="s">
        <v>7</v>
      </c>
    </row>
    <row r="9" spans="1:10" ht="15.6">
      <c r="A9" s="16" t="s">
        <v>195</v>
      </c>
      <c r="B9" s="30"/>
      <c r="C9" s="30"/>
      <c r="D9" s="30"/>
      <c r="E9" s="30"/>
      <c r="F9" s="30"/>
      <c r="G9" s="13">
        <v>8</v>
      </c>
      <c r="H9" s="14" t="s">
        <v>11</v>
      </c>
      <c r="I9" s="15">
        <f>I4*G9/100</f>
        <v>4</v>
      </c>
      <c r="J9" s="16" t="s">
        <v>11</v>
      </c>
    </row>
    <row r="10" spans="1:10" ht="15.6">
      <c r="A10" s="16" t="s">
        <v>57</v>
      </c>
      <c r="B10" s="30"/>
      <c r="C10" s="30"/>
      <c r="D10" s="30"/>
      <c r="E10" s="30"/>
      <c r="F10" s="30"/>
      <c r="G10" s="13">
        <v>1</v>
      </c>
      <c r="H10" s="14" t="s">
        <v>11</v>
      </c>
      <c r="I10" s="15">
        <f>I4*G10/100</f>
        <v>0.5</v>
      </c>
      <c r="J10" s="16" t="s">
        <v>11</v>
      </c>
    </row>
    <row r="11" spans="1:10" ht="15.6">
      <c r="A11" s="16" t="s">
        <v>10</v>
      </c>
      <c r="B11" s="30"/>
      <c r="C11" s="30"/>
      <c r="D11" s="30"/>
      <c r="E11" s="30"/>
      <c r="F11" s="30"/>
      <c r="G11" s="13">
        <v>1</v>
      </c>
      <c r="H11" s="14" t="s">
        <v>11</v>
      </c>
      <c r="I11" s="15">
        <f>I4*G11/100</f>
        <v>0.5</v>
      </c>
      <c r="J11" s="16" t="s">
        <v>11</v>
      </c>
    </row>
    <row r="12" spans="1:10" ht="15.6">
      <c r="A12" s="16" t="s">
        <v>59</v>
      </c>
      <c r="B12" s="30"/>
      <c r="C12" s="30"/>
      <c r="D12" s="30"/>
      <c r="E12" s="30"/>
      <c r="F12" s="30"/>
      <c r="G12" s="117" t="s">
        <v>9</v>
      </c>
      <c r="H12" s="117"/>
      <c r="I12" s="117"/>
      <c r="J12" s="117"/>
    </row>
    <row r="13" spans="1:10" ht="15.6">
      <c r="A13" s="17" t="s">
        <v>56</v>
      </c>
      <c r="B13" s="18"/>
      <c r="C13" s="18"/>
      <c r="D13" s="18"/>
      <c r="E13" s="18"/>
      <c r="F13" s="18"/>
      <c r="G13" s="41">
        <v>2</v>
      </c>
      <c r="H13" s="20" t="s">
        <v>17</v>
      </c>
      <c r="I13" s="15">
        <f>I4*G13/100</f>
        <v>1</v>
      </c>
      <c r="J13" s="21" t="s">
        <v>17</v>
      </c>
    </row>
    <row r="14" spans="1:10" ht="16.15" thickBot="1">
      <c r="A14" s="36"/>
      <c r="B14" s="36"/>
      <c r="C14" s="36"/>
      <c r="D14" s="36"/>
      <c r="E14" s="116" t="s">
        <v>210</v>
      </c>
      <c r="F14" s="116"/>
      <c r="G14" s="116"/>
      <c r="H14" s="116"/>
      <c r="I14" s="116"/>
      <c r="J14" s="116"/>
    </row>
    <row r="15" spans="1:10" ht="16.9" thickBot="1" thickTop="1">
      <c r="A15" s="93" t="s">
        <v>14</v>
      </c>
      <c r="B15" s="94"/>
      <c r="C15" s="94"/>
      <c r="D15" s="94"/>
      <c r="E15" s="94"/>
      <c r="F15" s="94"/>
      <c r="G15" s="94"/>
      <c r="H15" s="94"/>
      <c r="I15" s="94"/>
      <c r="J15" s="95"/>
    </row>
    <row r="16" spans="1:10" ht="16.15" customHeight="1" thickTop="1">
      <c r="A16" s="114" t="s">
        <v>211</v>
      </c>
      <c r="B16" s="114"/>
      <c r="C16" s="114"/>
      <c r="D16" s="114"/>
      <c r="E16" s="114"/>
      <c r="F16" s="114"/>
      <c r="G16" s="114"/>
      <c r="H16" s="114"/>
      <c r="I16" s="114"/>
      <c r="J16" s="114"/>
    </row>
    <row r="17" spans="1:10" ht="15.6" customHeight="1">
      <c r="A17" s="115"/>
      <c r="B17" s="115"/>
      <c r="C17" s="115"/>
      <c r="D17" s="115"/>
      <c r="E17" s="115"/>
      <c r="F17" s="115"/>
      <c r="G17" s="115"/>
      <c r="H17" s="115"/>
      <c r="I17" s="115"/>
      <c r="J17" s="115"/>
    </row>
    <row r="18" spans="1:10" ht="15.6" customHeight="1">
      <c r="A18" s="115"/>
      <c r="B18" s="115"/>
      <c r="C18" s="115"/>
      <c r="D18" s="115"/>
      <c r="E18" s="115"/>
      <c r="F18" s="115"/>
      <c r="G18" s="115"/>
      <c r="H18" s="115"/>
      <c r="I18" s="115"/>
      <c r="J18" s="115"/>
    </row>
    <row r="19" spans="1:10" ht="15.6" customHeight="1">
      <c r="A19" s="115"/>
      <c r="B19" s="115"/>
      <c r="C19" s="115"/>
      <c r="D19" s="115"/>
      <c r="E19" s="115"/>
      <c r="F19" s="115"/>
      <c r="G19" s="115"/>
      <c r="H19" s="115"/>
      <c r="I19" s="115"/>
      <c r="J19" s="115"/>
    </row>
    <row r="20" spans="1:10" ht="15.6" customHeight="1">
      <c r="A20" s="115"/>
      <c r="B20" s="115"/>
      <c r="C20" s="115"/>
      <c r="D20" s="115"/>
      <c r="E20" s="115"/>
      <c r="F20" s="115"/>
      <c r="G20" s="115"/>
      <c r="H20" s="115"/>
      <c r="I20" s="115"/>
      <c r="J20" s="115"/>
    </row>
    <row r="21" spans="1:10" ht="15.6" customHeight="1">
      <c r="A21" s="115"/>
      <c r="B21" s="115"/>
      <c r="C21" s="115"/>
      <c r="D21" s="115"/>
      <c r="E21" s="115"/>
      <c r="F21" s="115"/>
      <c r="G21" s="115"/>
      <c r="H21" s="115"/>
      <c r="I21" s="115"/>
      <c r="J21" s="115"/>
    </row>
    <row r="22" spans="1:10" ht="15.6" customHeight="1">
      <c r="A22" s="115"/>
      <c r="B22" s="115"/>
      <c r="C22" s="115"/>
      <c r="D22" s="115"/>
      <c r="E22" s="115"/>
      <c r="F22" s="115"/>
      <c r="G22" s="115"/>
      <c r="H22" s="115"/>
      <c r="I22" s="115"/>
      <c r="J22" s="115"/>
    </row>
    <row r="23" spans="1:10" ht="15.6" customHeight="1">
      <c r="A23" s="115"/>
      <c r="B23" s="115"/>
      <c r="C23" s="115"/>
      <c r="D23" s="115"/>
      <c r="E23" s="115"/>
      <c r="F23" s="115"/>
      <c r="G23" s="115"/>
      <c r="H23" s="115"/>
      <c r="I23" s="115"/>
      <c r="J23" s="115"/>
    </row>
    <row r="24" spans="1:10" ht="15.6" customHeight="1">
      <c r="A24" s="115"/>
      <c r="B24" s="115"/>
      <c r="C24" s="115"/>
      <c r="D24" s="115"/>
      <c r="E24" s="115"/>
      <c r="F24" s="115"/>
      <c r="G24" s="115"/>
      <c r="H24" s="115"/>
      <c r="I24" s="115"/>
      <c r="J24" s="115"/>
    </row>
    <row r="25" spans="1:10" ht="15.6" customHeight="1">
      <c r="A25" s="115"/>
      <c r="B25" s="115"/>
      <c r="C25" s="115"/>
      <c r="D25" s="115"/>
      <c r="E25" s="115"/>
      <c r="F25" s="115"/>
      <c r="G25" s="115"/>
      <c r="H25" s="115"/>
      <c r="I25" s="115"/>
      <c r="J25" s="115"/>
    </row>
    <row r="26" spans="1:10" ht="15">
      <c r="A26" s="115"/>
      <c r="B26" s="115"/>
      <c r="C26" s="115"/>
      <c r="D26" s="115"/>
      <c r="E26" s="115"/>
      <c r="F26" s="115"/>
      <c r="G26" s="115"/>
      <c r="H26" s="115"/>
      <c r="I26" s="115"/>
      <c r="J26" s="115"/>
    </row>
    <row r="27" spans="1:10" ht="15">
      <c r="A27" s="115"/>
      <c r="B27" s="115"/>
      <c r="C27" s="115"/>
      <c r="D27" s="115"/>
      <c r="E27" s="115"/>
      <c r="F27" s="115"/>
      <c r="G27" s="115"/>
      <c r="H27" s="115"/>
      <c r="I27" s="115"/>
      <c r="J27" s="115"/>
    </row>
    <row r="28" spans="1:10" ht="15">
      <c r="A28" s="115"/>
      <c r="B28" s="115"/>
      <c r="C28" s="115"/>
      <c r="D28" s="115"/>
      <c r="E28" s="115"/>
      <c r="F28" s="115"/>
      <c r="G28" s="115"/>
      <c r="H28" s="115"/>
      <c r="I28" s="115"/>
      <c r="J28" s="115"/>
    </row>
    <row r="29" spans="1:10" ht="15">
      <c r="A29" s="115"/>
      <c r="B29" s="115"/>
      <c r="C29" s="115"/>
      <c r="D29" s="115"/>
      <c r="E29" s="115"/>
      <c r="F29" s="115"/>
      <c r="G29" s="115"/>
      <c r="H29" s="115"/>
      <c r="I29" s="115"/>
      <c r="J29" s="115"/>
    </row>
    <row r="30" spans="1:10" ht="15">
      <c r="A30" s="115"/>
      <c r="B30" s="115"/>
      <c r="C30" s="115"/>
      <c r="D30" s="115"/>
      <c r="E30" s="115"/>
      <c r="F30" s="115"/>
      <c r="G30" s="115"/>
      <c r="H30" s="115"/>
      <c r="I30" s="115"/>
      <c r="J30" s="115"/>
    </row>
    <row r="31" spans="1:10" ht="15">
      <c r="A31" s="115"/>
      <c r="B31" s="115"/>
      <c r="C31" s="115"/>
      <c r="D31" s="115"/>
      <c r="E31" s="115"/>
      <c r="F31" s="115"/>
      <c r="G31" s="115"/>
      <c r="H31" s="115"/>
      <c r="I31" s="115"/>
      <c r="J31" s="115"/>
    </row>
    <row r="32" spans="1:10" ht="15">
      <c r="A32" s="115"/>
      <c r="B32" s="115"/>
      <c r="C32" s="115"/>
      <c r="D32" s="115"/>
      <c r="E32" s="115"/>
      <c r="F32" s="115"/>
      <c r="G32" s="115"/>
      <c r="H32" s="115"/>
      <c r="I32" s="115"/>
      <c r="J32" s="115"/>
    </row>
    <row r="33" spans="1:10" ht="15">
      <c r="A33" s="115"/>
      <c r="B33" s="115"/>
      <c r="C33" s="115"/>
      <c r="D33" s="115"/>
      <c r="E33" s="115"/>
      <c r="F33" s="115"/>
      <c r="G33" s="115"/>
      <c r="H33" s="115"/>
      <c r="I33" s="115"/>
      <c r="J33" s="115"/>
    </row>
    <row r="34" spans="1:10" ht="15.6" customHeight="1">
      <c r="A34" s="115"/>
      <c r="B34" s="115"/>
      <c r="C34" s="115"/>
      <c r="D34" s="115"/>
      <c r="E34" s="115"/>
      <c r="F34" s="115"/>
      <c r="G34" s="115"/>
      <c r="H34" s="115"/>
      <c r="I34" s="115"/>
      <c r="J34" s="115"/>
    </row>
    <row r="35" spans="1:10" ht="15.6" customHeight="1">
      <c r="A35" s="115"/>
      <c r="B35" s="115"/>
      <c r="C35" s="115"/>
      <c r="D35" s="115"/>
      <c r="E35" s="115"/>
      <c r="F35" s="115"/>
      <c r="G35" s="115"/>
      <c r="H35" s="115"/>
      <c r="I35" s="115"/>
      <c r="J35" s="115"/>
    </row>
    <row r="36" spans="1:10" ht="15.6" customHeight="1">
      <c r="A36" s="115"/>
      <c r="B36" s="115"/>
      <c r="C36" s="115"/>
      <c r="D36" s="115"/>
      <c r="E36" s="115"/>
      <c r="F36" s="115"/>
      <c r="G36" s="115"/>
      <c r="H36" s="115"/>
      <c r="I36" s="115"/>
      <c r="J36" s="115"/>
    </row>
    <row r="37" spans="1:10" ht="15.6" customHeight="1">
      <c r="A37" s="115"/>
      <c r="B37" s="115"/>
      <c r="C37" s="115"/>
      <c r="D37" s="115"/>
      <c r="E37" s="115"/>
      <c r="F37" s="115"/>
      <c r="G37" s="115"/>
      <c r="H37" s="115"/>
      <c r="I37" s="115"/>
      <c r="J37" s="115"/>
    </row>
    <row r="38" spans="1:10" ht="15.6" customHeight="1">
      <c r="A38" s="115"/>
      <c r="B38" s="115"/>
      <c r="C38" s="115"/>
      <c r="D38" s="115"/>
      <c r="E38" s="115"/>
      <c r="F38" s="115"/>
      <c r="G38" s="115"/>
      <c r="H38" s="115"/>
      <c r="I38" s="115"/>
      <c r="J38" s="115"/>
    </row>
    <row r="39" spans="1:10" ht="15.6" customHeight="1">
      <c r="A39" s="115"/>
      <c r="B39" s="115"/>
      <c r="C39" s="115"/>
      <c r="D39" s="115"/>
      <c r="E39" s="115"/>
      <c r="F39" s="115"/>
      <c r="G39" s="115"/>
      <c r="H39" s="115"/>
      <c r="I39" s="115"/>
      <c r="J39" s="115"/>
    </row>
    <row r="40" spans="1:10" ht="15.6" customHeight="1">
      <c r="A40" s="115"/>
      <c r="B40" s="115"/>
      <c r="C40" s="115"/>
      <c r="D40" s="115"/>
      <c r="E40" s="115"/>
      <c r="F40" s="115"/>
      <c r="G40" s="115"/>
      <c r="H40" s="115"/>
      <c r="I40" s="115"/>
      <c r="J40" s="115"/>
    </row>
    <row r="41" spans="1:10" ht="15.6" customHeight="1">
      <c r="A41" s="115"/>
      <c r="B41" s="115"/>
      <c r="C41" s="115"/>
      <c r="D41" s="115"/>
      <c r="E41" s="115"/>
      <c r="F41" s="115"/>
      <c r="G41" s="115"/>
      <c r="H41" s="115"/>
      <c r="I41" s="115"/>
      <c r="J41" s="115"/>
    </row>
    <row r="42" spans="1:10" ht="15.75">
      <c r="A42" s="28"/>
      <c r="B42" s="98" t="s">
        <v>15</v>
      </c>
      <c r="C42" s="98"/>
      <c r="D42" s="98"/>
      <c r="E42" s="98"/>
      <c r="F42" s="98"/>
      <c r="G42" s="98"/>
      <c r="H42" s="98"/>
      <c r="I42" s="98"/>
      <c r="J42" s="28"/>
    </row>
    <row r="43" spans="1:10" ht="15.75">
      <c r="A43" s="28"/>
      <c r="B43" s="28"/>
      <c r="C43" s="28"/>
      <c r="D43" s="28"/>
      <c r="E43" s="28"/>
      <c r="F43" s="28"/>
      <c r="G43" s="28"/>
      <c r="H43" s="29" t="s">
        <v>90</v>
      </c>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sheetData>
  <sheetProtection algorithmName="SHA-512" hashValue="qi9jR37lY4zLs5VvZEzkZ0VJFCZmwuqCFSjc/zcGRSC0Y4kcrmtzx3yDldET78O+o5Rg3X+AynjEoTggZ/TOng==" saltValue="bwFaaF6suJrORbHPSPeULw==" spinCount="100000" sheet="1" objects="1" scenarios="1"/>
  <mergeCells count="11">
    <mergeCell ref="A4:F5"/>
    <mergeCell ref="A1:C3"/>
    <mergeCell ref="D1:J1"/>
    <mergeCell ref="H2:J2"/>
    <mergeCell ref="D3:H3"/>
    <mergeCell ref="I3:J3"/>
    <mergeCell ref="A15:J15"/>
    <mergeCell ref="B42:I42"/>
    <mergeCell ref="A16:J41"/>
    <mergeCell ref="E14:J14"/>
    <mergeCell ref="G12:J12"/>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8"/>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60</v>
      </c>
      <c r="E3" s="103"/>
      <c r="F3" s="103"/>
      <c r="G3" s="103"/>
      <c r="H3" s="104" t="s">
        <v>2</v>
      </c>
      <c r="I3" s="105"/>
      <c r="J3" s="10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61</v>
      </c>
      <c r="B6" s="12"/>
      <c r="C6" s="12"/>
      <c r="D6" s="12"/>
      <c r="E6" s="12"/>
      <c r="F6" s="12"/>
      <c r="G6" s="13">
        <v>4</v>
      </c>
      <c r="H6" s="14" t="s">
        <v>62</v>
      </c>
      <c r="I6" s="15">
        <f>I4*G6/100</f>
        <v>2</v>
      </c>
      <c r="J6" s="16" t="s">
        <v>62</v>
      </c>
    </row>
    <row r="7" spans="1:10" ht="15.6">
      <c r="A7" s="43" t="s">
        <v>69</v>
      </c>
      <c r="B7" s="30"/>
      <c r="C7" s="30"/>
      <c r="D7" s="30"/>
      <c r="E7" s="30"/>
      <c r="F7" s="30"/>
      <c r="G7" s="44"/>
      <c r="H7" s="44"/>
      <c r="I7" s="44"/>
      <c r="J7" s="44"/>
    </row>
    <row r="8" spans="1:10" ht="15.6">
      <c r="A8" s="16" t="s">
        <v>63</v>
      </c>
      <c r="B8" s="30"/>
      <c r="C8" s="30"/>
      <c r="D8" s="30"/>
      <c r="E8" s="30"/>
      <c r="F8" s="30"/>
      <c r="G8" s="13">
        <v>1.5</v>
      </c>
      <c r="H8" s="14" t="s">
        <v>7</v>
      </c>
      <c r="I8" s="15">
        <f>I4*G8/100</f>
        <v>0.75</v>
      </c>
      <c r="J8" s="16" t="s">
        <v>7</v>
      </c>
    </row>
    <row r="9" spans="1:10" ht="15.6">
      <c r="A9" s="16" t="s">
        <v>64</v>
      </c>
      <c r="B9" s="30"/>
      <c r="C9" s="30"/>
      <c r="D9" s="30"/>
      <c r="E9" s="30"/>
      <c r="F9" s="30"/>
      <c r="G9" s="13">
        <v>1</v>
      </c>
      <c r="H9" s="14" t="s">
        <v>7</v>
      </c>
      <c r="I9" s="15">
        <f>I4*G9/100</f>
        <v>0.5</v>
      </c>
      <c r="J9" s="16" t="s">
        <v>7</v>
      </c>
    </row>
    <row r="10" spans="1:10" ht="15.6">
      <c r="A10" s="16" t="s">
        <v>68</v>
      </c>
      <c r="B10" s="30"/>
      <c r="C10" s="30"/>
      <c r="D10" s="30"/>
      <c r="E10" s="30"/>
      <c r="F10" s="30"/>
      <c r="G10" s="13">
        <v>2</v>
      </c>
      <c r="H10" s="14" t="s">
        <v>7</v>
      </c>
      <c r="I10" s="15">
        <f>I4*G10/100</f>
        <v>1</v>
      </c>
      <c r="J10" s="16" t="s">
        <v>7</v>
      </c>
    </row>
    <row r="11" spans="1:10" ht="15.6">
      <c r="A11" s="16" t="s">
        <v>65</v>
      </c>
      <c r="B11" s="30"/>
      <c r="C11" s="30"/>
      <c r="D11" s="30"/>
      <c r="E11" s="30"/>
      <c r="F11" s="30"/>
      <c r="G11" s="13">
        <v>1.25</v>
      </c>
      <c r="H11" s="14" t="s">
        <v>7</v>
      </c>
      <c r="I11" s="15">
        <f>I4*G11/100</f>
        <v>0.625</v>
      </c>
      <c r="J11" s="16" t="s">
        <v>7</v>
      </c>
    </row>
    <row r="12" spans="1:10" ht="15.6">
      <c r="A12" s="16" t="s">
        <v>66</v>
      </c>
      <c r="B12" s="30"/>
      <c r="C12" s="30"/>
      <c r="D12" s="30"/>
      <c r="E12" s="30"/>
      <c r="F12" s="30"/>
      <c r="G12" s="13">
        <v>0.5</v>
      </c>
      <c r="H12" s="14" t="s">
        <v>11</v>
      </c>
      <c r="I12" s="15">
        <f>I4*G12/100</f>
        <v>0.25</v>
      </c>
      <c r="J12" s="16" t="s">
        <v>11</v>
      </c>
    </row>
    <row r="13" spans="1:10" ht="15.6">
      <c r="A13" s="16" t="s">
        <v>67</v>
      </c>
      <c r="B13" s="30"/>
      <c r="C13" s="30"/>
      <c r="D13" s="30"/>
      <c r="E13" s="30"/>
      <c r="F13" s="30"/>
      <c r="G13" s="13">
        <v>0.5</v>
      </c>
      <c r="H13" s="14" t="s">
        <v>11</v>
      </c>
      <c r="I13" s="15">
        <f>I4*G13/100</f>
        <v>0.25</v>
      </c>
      <c r="J13" s="16" t="s">
        <v>11</v>
      </c>
    </row>
    <row r="14" spans="1:10" ht="15.6">
      <c r="A14" s="17" t="s">
        <v>13</v>
      </c>
      <c r="B14" s="22"/>
      <c r="C14" s="22"/>
      <c r="D14" s="22"/>
      <c r="E14" s="22"/>
      <c r="F14" s="22"/>
      <c r="G14" s="23">
        <v>0.5</v>
      </c>
      <c r="H14" s="20" t="s">
        <v>11</v>
      </c>
      <c r="I14" s="15">
        <f>I4*G14/100</f>
        <v>0.25</v>
      </c>
      <c r="J14" s="21" t="s">
        <v>11</v>
      </c>
    </row>
    <row r="15" spans="1:10" ht="15.6">
      <c r="A15" s="17" t="s">
        <v>10</v>
      </c>
      <c r="B15" s="18"/>
      <c r="C15" s="18"/>
      <c r="D15" s="18"/>
      <c r="E15" s="18"/>
      <c r="F15" s="18"/>
      <c r="G15" s="41">
        <v>0.5</v>
      </c>
      <c r="H15" s="20" t="s">
        <v>11</v>
      </c>
      <c r="I15" s="15">
        <f>I4*G15/100</f>
        <v>0.25</v>
      </c>
      <c r="J15" s="21" t="s">
        <v>11</v>
      </c>
    </row>
    <row r="16" spans="1:10" ht="15.6">
      <c r="A16" s="17" t="s">
        <v>12</v>
      </c>
      <c r="B16" s="22"/>
      <c r="C16" s="22"/>
      <c r="D16" s="22"/>
      <c r="E16" s="22"/>
      <c r="F16" s="22"/>
      <c r="G16" s="23">
        <v>0.25</v>
      </c>
      <c r="H16" s="20" t="s">
        <v>11</v>
      </c>
      <c r="I16" s="15">
        <f>I4*G16/100</f>
        <v>0.125</v>
      </c>
      <c r="J16" s="21" t="s">
        <v>11</v>
      </c>
    </row>
    <row r="17" spans="1:10" ht="16.15" thickBot="1">
      <c r="A17" s="17" t="s">
        <v>8</v>
      </c>
      <c r="B17" s="18"/>
      <c r="C17" s="18"/>
      <c r="D17" s="18"/>
      <c r="E17" s="18"/>
      <c r="F17" s="18"/>
      <c r="G17" s="122" t="s">
        <v>9</v>
      </c>
      <c r="H17" s="123"/>
      <c r="I17" s="124" t="s">
        <v>9</v>
      </c>
      <c r="J17" s="125"/>
    </row>
    <row r="18" spans="1:10" ht="16.9" thickBot="1" thickTop="1">
      <c r="A18" s="93" t="s">
        <v>14</v>
      </c>
      <c r="B18" s="94"/>
      <c r="C18" s="94"/>
      <c r="D18" s="94"/>
      <c r="E18" s="94"/>
      <c r="F18" s="94"/>
      <c r="G18" s="94"/>
      <c r="H18" s="94"/>
      <c r="I18" s="94"/>
      <c r="J18" s="95"/>
    </row>
    <row r="19" spans="1:10" ht="16.15" customHeight="1" thickTop="1">
      <c r="A19" s="120" t="s">
        <v>107</v>
      </c>
      <c r="B19" s="120"/>
      <c r="C19" s="120"/>
      <c r="D19" s="120"/>
      <c r="E19" s="120"/>
      <c r="F19" s="120"/>
      <c r="G19" s="120"/>
      <c r="H19" s="120"/>
      <c r="I19" s="120"/>
      <c r="J19" s="120"/>
    </row>
    <row r="20" spans="1:10" ht="15.6" customHeight="1">
      <c r="A20" s="121"/>
      <c r="B20" s="121"/>
      <c r="C20" s="121"/>
      <c r="D20" s="121"/>
      <c r="E20" s="121"/>
      <c r="F20" s="121"/>
      <c r="G20" s="121"/>
      <c r="H20" s="121"/>
      <c r="I20" s="121"/>
      <c r="J20" s="121"/>
    </row>
    <row r="21" spans="1:10" ht="15.6" customHeight="1">
      <c r="A21" s="121"/>
      <c r="B21" s="121"/>
      <c r="C21" s="121"/>
      <c r="D21" s="121"/>
      <c r="E21" s="121"/>
      <c r="F21" s="121"/>
      <c r="G21" s="121"/>
      <c r="H21" s="121"/>
      <c r="I21" s="121"/>
      <c r="J21" s="121"/>
    </row>
    <row r="22" spans="1:10" ht="15.6" customHeight="1">
      <c r="A22" s="121"/>
      <c r="B22" s="121"/>
      <c r="C22" s="121"/>
      <c r="D22" s="121"/>
      <c r="E22" s="121"/>
      <c r="F22" s="121"/>
      <c r="G22" s="121"/>
      <c r="H22" s="121"/>
      <c r="I22" s="121"/>
      <c r="J22" s="121"/>
    </row>
    <row r="23" spans="1:10" ht="15.6" customHeight="1">
      <c r="A23" s="121"/>
      <c r="B23" s="121"/>
      <c r="C23" s="121"/>
      <c r="D23" s="121"/>
      <c r="E23" s="121"/>
      <c r="F23" s="121"/>
      <c r="G23" s="121"/>
      <c r="H23" s="121"/>
      <c r="I23" s="121"/>
      <c r="J23" s="121"/>
    </row>
    <row r="24" spans="1:10" ht="15.6" customHeight="1">
      <c r="A24" s="121"/>
      <c r="B24" s="121"/>
      <c r="C24" s="121"/>
      <c r="D24" s="121"/>
      <c r="E24" s="121"/>
      <c r="F24" s="121"/>
      <c r="G24" s="121"/>
      <c r="H24" s="121"/>
      <c r="I24" s="121"/>
      <c r="J24" s="121"/>
    </row>
    <row r="25" spans="1:10" ht="15.6" customHeight="1">
      <c r="A25" s="121"/>
      <c r="B25" s="121"/>
      <c r="C25" s="121"/>
      <c r="D25" s="121"/>
      <c r="E25" s="121"/>
      <c r="F25" s="121"/>
      <c r="G25" s="121"/>
      <c r="H25" s="121"/>
      <c r="I25" s="121"/>
      <c r="J25" s="121"/>
    </row>
    <row r="26" spans="1:10" ht="15.6" customHeight="1">
      <c r="A26" s="121"/>
      <c r="B26" s="121"/>
      <c r="C26" s="121"/>
      <c r="D26" s="121"/>
      <c r="E26" s="121"/>
      <c r="F26" s="121"/>
      <c r="G26" s="121"/>
      <c r="H26" s="121"/>
      <c r="I26" s="121"/>
      <c r="J26" s="121"/>
    </row>
    <row r="27" spans="1:10" ht="15.6" customHeight="1">
      <c r="A27" s="121"/>
      <c r="B27" s="121"/>
      <c r="C27" s="121"/>
      <c r="D27" s="121"/>
      <c r="E27" s="121"/>
      <c r="F27" s="121"/>
      <c r="G27" s="121"/>
      <c r="H27" s="121"/>
      <c r="I27" s="121"/>
      <c r="J27" s="121"/>
    </row>
    <row r="28" spans="1:10" ht="15.6" customHeight="1">
      <c r="A28" s="121"/>
      <c r="B28" s="121"/>
      <c r="C28" s="121"/>
      <c r="D28" s="121"/>
      <c r="E28" s="121"/>
      <c r="F28" s="121"/>
      <c r="G28" s="121"/>
      <c r="H28" s="121"/>
      <c r="I28" s="121"/>
      <c r="J28" s="121"/>
    </row>
    <row r="29" spans="1:10" ht="14.45" customHeight="1">
      <c r="A29" s="121"/>
      <c r="B29" s="121"/>
      <c r="C29" s="121"/>
      <c r="D29" s="121"/>
      <c r="E29" s="121"/>
      <c r="F29" s="121"/>
      <c r="G29" s="121"/>
      <c r="H29" s="121"/>
      <c r="I29" s="121"/>
      <c r="J29" s="121"/>
    </row>
    <row r="30" spans="1:10" ht="14.45" customHeight="1">
      <c r="A30" s="121"/>
      <c r="B30" s="121"/>
      <c r="C30" s="121"/>
      <c r="D30" s="121"/>
      <c r="E30" s="121"/>
      <c r="F30" s="121"/>
      <c r="G30" s="121"/>
      <c r="H30" s="121"/>
      <c r="I30" s="121"/>
      <c r="J30" s="121"/>
    </row>
    <row r="31" spans="1:10" ht="14.45" customHeight="1">
      <c r="A31" s="121"/>
      <c r="B31" s="121"/>
      <c r="C31" s="121"/>
      <c r="D31" s="121"/>
      <c r="E31" s="121"/>
      <c r="F31" s="121"/>
      <c r="G31" s="121"/>
      <c r="H31" s="121"/>
      <c r="I31" s="121"/>
      <c r="J31" s="121"/>
    </row>
    <row r="32" spans="1:10" ht="14.45" customHeight="1">
      <c r="A32" s="121"/>
      <c r="B32" s="121"/>
      <c r="C32" s="121"/>
      <c r="D32" s="121"/>
      <c r="E32" s="121"/>
      <c r="F32" s="121"/>
      <c r="G32" s="121"/>
      <c r="H32" s="121"/>
      <c r="I32" s="121"/>
      <c r="J32" s="121"/>
    </row>
    <row r="33" spans="1:10" ht="14.45" customHeight="1">
      <c r="A33" s="121"/>
      <c r="B33" s="121"/>
      <c r="C33" s="121"/>
      <c r="D33" s="121"/>
      <c r="E33" s="121"/>
      <c r="F33" s="121"/>
      <c r="G33" s="121"/>
      <c r="H33" s="121"/>
      <c r="I33" s="121"/>
      <c r="J33" s="121"/>
    </row>
    <row r="34" spans="1:10" ht="14.45" customHeight="1">
      <c r="A34" s="121"/>
      <c r="B34" s="121"/>
      <c r="C34" s="121"/>
      <c r="D34" s="121"/>
      <c r="E34" s="121"/>
      <c r="F34" s="121"/>
      <c r="G34" s="121"/>
      <c r="H34" s="121"/>
      <c r="I34" s="121"/>
      <c r="J34" s="121"/>
    </row>
    <row r="35" spans="1:10" ht="14.45" customHeight="1">
      <c r="A35" s="121"/>
      <c r="B35" s="121"/>
      <c r="C35" s="121"/>
      <c r="D35" s="121"/>
      <c r="E35" s="121"/>
      <c r="F35" s="121"/>
      <c r="G35" s="121"/>
      <c r="H35" s="121"/>
      <c r="I35" s="121"/>
      <c r="J35" s="121"/>
    </row>
    <row r="36" spans="1:10" ht="14.45" customHeight="1">
      <c r="A36" s="121"/>
      <c r="B36" s="121"/>
      <c r="C36" s="121"/>
      <c r="D36" s="121"/>
      <c r="E36" s="121"/>
      <c r="F36" s="121"/>
      <c r="G36" s="121"/>
      <c r="H36" s="121"/>
      <c r="I36" s="121"/>
      <c r="J36" s="121"/>
    </row>
    <row r="37" spans="1:10" ht="15.6" customHeight="1">
      <c r="A37" s="121"/>
      <c r="B37" s="121"/>
      <c r="C37" s="121"/>
      <c r="D37" s="121"/>
      <c r="E37" s="121"/>
      <c r="F37" s="121"/>
      <c r="G37" s="121"/>
      <c r="H37" s="121"/>
      <c r="I37" s="121"/>
      <c r="J37" s="121"/>
    </row>
    <row r="38" spans="1:10" ht="15.6" customHeight="1">
      <c r="A38" s="121"/>
      <c r="B38" s="121"/>
      <c r="C38" s="121"/>
      <c r="D38" s="121"/>
      <c r="E38" s="121"/>
      <c r="F38" s="121"/>
      <c r="G38" s="121"/>
      <c r="H38" s="121"/>
      <c r="I38" s="121"/>
      <c r="J38" s="121"/>
    </row>
    <row r="39" spans="1:10" ht="15.6" customHeight="1">
      <c r="A39" s="121"/>
      <c r="B39" s="121"/>
      <c r="C39" s="121"/>
      <c r="D39" s="121"/>
      <c r="E39" s="121"/>
      <c r="F39" s="121"/>
      <c r="G39" s="121"/>
      <c r="H39" s="121"/>
      <c r="I39" s="121"/>
      <c r="J39" s="121"/>
    </row>
    <row r="40" spans="1:10" ht="15.6" customHeight="1">
      <c r="A40" s="121"/>
      <c r="B40" s="121"/>
      <c r="C40" s="121"/>
      <c r="D40" s="121"/>
      <c r="E40" s="121"/>
      <c r="F40" s="121"/>
      <c r="G40" s="121"/>
      <c r="H40" s="121"/>
      <c r="I40" s="121"/>
      <c r="J40" s="121"/>
    </row>
    <row r="41" spans="1:10" ht="15.6" customHeight="1">
      <c r="A41" s="126" t="s">
        <v>77</v>
      </c>
      <c r="B41" s="126"/>
      <c r="C41" s="126"/>
      <c r="D41" s="126"/>
      <c r="E41" s="126"/>
      <c r="F41" s="126"/>
      <c r="G41" s="126"/>
      <c r="H41" s="126"/>
      <c r="I41" s="126"/>
      <c r="J41" s="126"/>
    </row>
    <row r="42" spans="1:10" ht="15.75">
      <c r="A42" s="28"/>
      <c r="B42" s="98" t="s">
        <v>15</v>
      </c>
      <c r="C42" s="98"/>
      <c r="D42" s="98"/>
      <c r="E42" s="98"/>
      <c r="F42" s="98"/>
      <c r="G42" s="98"/>
      <c r="H42" s="98"/>
      <c r="I42" s="98"/>
      <c r="J42" s="28"/>
    </row>
    <row r="43" spans="1:10" ht="15.75">
      <c r="A43" s="28"/>
      <c r="B43" s="28"/>
      <c r="C43" s="28"/>
      <c r="D43" s="28"/>
      <c r="E43" s="28"/>
      <c r="F43" s="28"/>
      <c r="G43" s="28"/>
      <c r="H43" s="29" t="s">
        <v>16</v>
      </c>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sheetData>
  <sheetProtection algorithmName="SHA-512" hashValue="nrOmW85nzTEb6nQUuVucc1RQPG2uddExAanPrP9fnLi6nFTQVlFHllGaEw0qZokojkH24ImsTGE9CNFfOk/8ig==" saltValue="bTNaNejme8DoElStZ3vxXA==" spinCount="100000" sheet="1" objects="1" scenarios="1"/>
  <mergeCells count="12">
    <mergeCell ref="B42:I42"/>
    <mergeCell ref="A1:C3"/>
    <mergeCell ref="D1:J1"/>
    <mergeCell ref="H2:J2"/>
    <mergeCell ref="D3:G3"/>
    <mergeCell ref="H3:J3"/>
    <mergeCell ref="A4:F5"/>
    <mergeCell ref="A19:J40"/>
    <mergeCell ref="G17:H17"/>
    <mergeCell ref="I17:J17"/>
    <mergeCell ref="A41:J41"/>
    <mergeCell ref="A18:J18"/>
  </mergeCells>
  <printOptions/>
  <pageMargins left="0.7" right="0.7" top="0.75" bottom="0.75" header="0.3" footer="0.3"/>
  <pageSetup fitToHeight="0"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1"/>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74</v>
      </c>
      <c r="E3" s="102"/>
      <c r="F3" s="102"/>
      <c r="G3" s="102"/>
      <c r="H3" s="113" t="s">
        <v>70</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7" t="s">
        <v>39</v>
      </c>
      <c r="B6" s="18"/>
      <c r="C6" s="18"/>
      <c r="D6" s="18"/>
      <c r="E6" s="18"/>
      <c r="F6" s="18"/>
      <c r="G6" s="41">
        <v>3</v>
      </c>
      <c r="H6" s="20" t="s">
        <v>7</v>
      </c>
      <c r="I6" s="23">
        <f>I4*G6/100</f>
        <v>1.5</v>
      </c>
      <c r="J6" s="21" t="s">
        <v>7</v>
      </c>
    </row>
    <row r="7" spans="1:10" ht="15.6">
      <c r="A7" s="17" t="s">
        <v>48</v>
      </c>
      <c r="B7" s="18"/>
      <c r="C7" s="18"/>
      <c r="D7" s="18"/>
      <c r="E7" s="18"/>
      <c r="F7" s="18"/>
      <c r="G7" s="41">
        <v>1</v>
      </c>
      <c r="H7" s="20" t="s">
        <v>7</v>
      </c>
      <c r="I7" s="23">
        <f>I4*G7/100</f>
        <v>0.5</v>
      </c>
      <c r="J7" s="21" t="s">
        <v>7</v>
      </c>
    </row>
    <row r="8" spans="1:10" ht="15.6">
      <c r="A8" s="17" t="s">
        <v>51</v>
      </c>
      <c r="B8" s="18"/>
      <c r="C8" s="18"/>
      <c r="D8" s="18"/>
      <c r="E8" s="18"/>
      <c r="F8" s="18"/>
      <c r="G8" s="23">
        <v>1</v>
      </c>
      <c r="H8" s="20" t="s">
        <v>30</v>
      </c>
      <c r="I8" s="23">
        <f>I4*G8/100</f>
        <v>0.5</v>
      </c>
      <c r="J8" s="21" t="s">
        <v>30</v>
      </c>
    </row>
    <row r="9" spans="1:10" ht="15.6">
      <c r="A9" s="17" t="s">
        <v>44</v>
      </c>
      <c r="B9" s="22"/>
      <c r="C9" s="22"/>
      <c r="D9" s="22"/>
      <c r="E9" s="22"/>
      <c r="F9" s="22"/>
      <c r="G9" s="23">
        <v>1.5</v>
      </c>
      <c r="H9" s="20" t="s">
        <v>17</v>
      </c>
      <c r="I9" s="23">
        <f>I4*G9/100</f>
        <v>0.75</v>
      </c>
      <c r="J9" s="21" t="s">
        <v>17</v>
      </c>
    </row>
    <row r="10" spans="1:10" ht="15.6">
      <c r="A10" s="17" t="s">
        <v>53</v>
      </c>
      <c r="B10" s="22"/>
      <c r="C10" s="22"/>
      <c r="D10" s="22"/>
      <c r="E10" s="22"/>
      <c r="F10" s="22"/>
      <c r="G10" s="23">
        <v>4</v>
      </c>
      <c r="H10" s="20" t="s">
        <v>11</v>
      </c>
      <c r="I10" s="23">
        <f>I4*G10/100</f>
        <v>2</v>
      </c>
      <c r="J10" s="21" t="s">
        <v>11</v>
      </c>
    </row>
    <row r="11" spans="1:10" ht="15.6">
      <c r="A11" s="17" t="s">
        <v>71</v>
      </c>
      <c r="B11" s="22"/>
      <c r="C11" s="22"/>
      <c r="D11" s="22"/>
      <c r="E11" s="22"/>
      <c r="F11" s="22"/>
      <c r="G11" s="23">
        <v>3</v>
      </c>
      <c r="H11" s="20" t="s">
        <v>11</v>
      </c>
      <c r="I11" s="23">
        <f>I4*G11/100</f>
        <v>1.5</v>
      </c>
      <c r="J11" s="21" t="s">
        <v>11</v>
      </c>
    </row>
    <row r="12" spans="1:10" ht="15.6">
      <c r="A12" s="17" t="s">
        <v>10</v>
      </c>
      <c r="B12" s="22"/>
      <c r="C12" s="22"/>
      <c r="D12" s="22"/>
      <c r="E12" s="22"/>
      <c r="F12" s="22"/>
      <c r="G12" s="23">
        <v>1</v>
      </c>
      <c r="H12" s="20" t="s">
        <v>11</v>
      </c>
      <c r="I12" s="23">
        <f>I4*G12/100</f>
        <v>0.5</v>
      </c>
      <c r="J12" s="21" t="s">
        <v>11</v>
      </c>
    </row>
    <row r="13" spans="1:10" ht="15.6">
      <c r="A13" s="17" t="s">
        <v>12</v>
      </c>
      <c r="B13" s="22"/>
      <c r="C13" s="22"/>
      <c r="D13" s="22"/>
      <c r="E13" s="22"/>
      <c r="F13" s="22"/>
      <c r="G13" s="23">
        <v>0.5</v>
      </c>
      <c r="H13" s="20" t="s">
        <v>11</v>
      </c>
      <c r="I13" s="23">
        <f>I4*G13/100</f>
        <v>0.25</v>
      </c>
      <c r="J13" s="21" t="s">
        <v>11</v>
      </c>
    </row>
    <row r="14" spans="1:10" ht="15.6">
      <c r="A14" s="17" t="s">
        <v>55</v>
      </c>
      <c r="B14" s="22"/>
      <c r="C14" s="22"/>
      <c r="D14" s="22"/>
      <c r="E14" s="22"/>
      <c r="F14" s="22"/>
      <c r="G14" s="23">
        <v>4</v>
      </c>
      <c r="H14" s="20" t="s">
        <v>62</v>
      </c>
      <c r="I14" s="23">
        <f>I4*G14/100</f>
        <v>2</v>
      </c>
      <c r="J14" s="21" t="s">
        <v>62</v>
      </c>
    </row>
    <row r="15" spans="1:10" ht="15.6">
      <c r="A15" s="17" t="s">
        <v>75</v>
      </c>
      <c r="B15" s="22"/>
      <c r="C15" s="22"/>
      <c r="D15" s="22"/>
      <c r="E15" s="22"/>
      <c r="F15" s="22"/>
      <c r="G15" s="23">
        <v>1</v>
      </c>
      <c r="H15" s="20" t="s">
        <v>62</v>
      </c>
      <c r="I15" s="23">
        <f>I4*G15/100</f>
        <v>0.5</v>
      </c>
      <c r="J15" s="21" t="s">
        <v>62</v>
      </c>
    </row>
    <row r="16" spans="1:10" ht="15.6">
      <c r="A16" s="17" t="s">
        <v>76</v>
      </c>
      <c r="B16" s="22"/>
      <c r="C16" s="22"/>
      <c r="D16" s="22"/>
      <c r="E16" s="22"/>
      <c r="F16" s="22"/>
      <c r="G16" s="23">
        <v>2</v>
      </c>
      <c r="H16" s="20" t="s">
        <v>62</v>
      </c>
      <c r="I16" s="23">
        <f>I4*G16/100</f>
        <v>1</v>
      </c>
      <c r="J16" s="21" t="s">
        <v>62</v>
      </c>
    </row>
    <row r="17" spans="1:10" ht="15.6">
      <c r="A17" s="17" t="s">
        <v>72</v>
      </c>
      <c r="B17" s="22"/>
      <c r="C17" s="22"/>
      <c r="D17" s="22"/>
      <c r="E17" s="22"/>
      <c r="F17" s="22"/>
      <c r="G17" s="23">
        <v>1</v>
      </c>
      <c r="H17" s="20" t="s">
        <v>30</v>
      </c>
      <c r="I17" s="23">
        <f>I4*G17/100</f>
        <v>0.5</v>
      </c>
      <c r="J17" s="21" t="s">
        <v>30</v>
      </c>
    </row>
    <row r="18" spans="1:10" ht="15.6">
      <c r="A18" s="17" t="s">
        <v>50</v>
      </c>
      <c r="B18" s="22"/>
      <c r="C18" s="22"/>
      <c r="D18" s="22"/>
      <c r="E18" s="22"/>
      <c r="F18" s="22"/>
      <c r="G18" s="23">
        <v>3</v>
      </c>
      <c r="H18" s="20" t="s">
        <v>11</v>
      </c>
      <c r="I18" s="23">
        <f>I4*G18/100</f>
        <v>1.5</v>
      </c>
      <c r="J18" s="21" t="s">
        <v>11</v>
      </c>
    </row>
    <row r="19" spans="1:10" ht="15.6">
      <c r="A19" s="22" t="s">
        <v>73</v>
      </c>
      <c r="B19" s="22"/>
      <c r="C19" s="22"/>
      <c r="D19" s="22"/>
      <c r="E19" s="22"/>
      <c r="F19" s="22"/>
      <c r="G19" s="24">
        <v>0.25</v>
      </c>
      <c r="H19" s="25" t="s">
        <v>30</v>
      </c>
      <c r="I19" s="23">
        <f>I4*G19/100</f>
        <v>0.125</v>
      </c>
      <c r="J19" s="22" t="s">
        <v>30</v>
      </c>
    </row>
    <row r="20" spans="1:10" ht="16.15" thickBot="1">
      <c r="A20" s="28"/>
      <c r="B20" s="28"/>
      <c r="C20" s="28"/>
      <c r="D20" s="28"/>
      <c r="E20" s="28"/>
      <c r="F20" s="28"/>
      <c r="G20" s="112"/>
      <c r="H20" s="112"/>
      <c r="I20" s="112"/>
      <c r="J20" s="112"/>
    </row>
    <row r="21" spans="1:10" ht="16.9" thickBot="1" thickTop="1">
      <c r="A21" s="93" t="s">
        <v>14</v>
      </c>
      <c r="B21" s="94"/>
      <c r="C21" s="94"/>
      <c r="D21" s="94"/>
      <c r="E21" s="94"/>
      <c r="F21" s="94"/>
      <c r="G21" s="94"/>
      <c r="H21" s="94"/>
      <c r="I21" s="94"/>
      <c r="J21" s="95"/>
    </row>
    <row r="22" spans="1:10" ht="16.15" customHeight="1" thickTop="1">
      <c r="A22" s="96" t="s">
        <v>187</v>
      </c>
      <c r="B22" s="127"/>
      <c r="C22" s="127"/>
      <c r="D22" s="127"/>
      <c r="E22" s="127"/>
      <c r="F22" s="127"/>
      <c r="G22" s="127"/>
      <c r="H22" s="127"/>
      <c r="I22" s="127"/>
      <c r="J22" s="127"/>
    </row>
    <row r="23" spans="1:10" ht="15.6" customHeight="1">
      <c r="A23" s="128"/>
      <c r="B23" s="128"/>
      <c r="C23" s="128"/>
      <c r="D23" s="128"/>
      <c r="E23" s="128"/>
      <c r="F23" s="128"/>
      <c r="G23" s="128"/>
      <c r="H23" s="128"/>
      <c r="I23" s="128"/>
      <c r="J23" s="128"/>
    </row>
    <row r="24" spans="1:10" ht="15.6" customHeight="1">
      <c r="A24" s="128"/>
      <c r="B24" s="128"/>
      <c r="C24" s="128"/>
      <c r="D24" s="128"/>
      <c r="E24" s="128"/>
      <c r="F24" s="128"/>
      <c r="G24" s="128"/>
      <c r="H24" s="128"/>
      <c r="I24" s="128"/>
      <c r="J24" s="128"/>
    </row>
    <row r="25" spans="1:10" ht="15.6" customHeight="1">
      <c r="A25" s="128"/>
      <c r="B25" s="128"/>
      <c r="C25" s="128"/>
      <c r="D25" s="128"/>
      <c r="E25" s="128"/>
      <c r="F25" s="128"/>
      <c r="G25" s="128"/>
      <c r="H25" s="128"/>
      <c r="I25" s="128"/>
      <c r="J25" s="128"/>
    </row>
    <row r="26" spans="1:10" ht="15.6" customHeight="1">
      <c r="A26" s="128"/>
      <c r="B26" s="128"/>
      <c r="C26" s="128"/>
      <c r="D26" s="128"/>
      <c r="E26" s="128"/>
      <c r="F26" s="128"/>
      <c r="G26" s="128"/>
      <c r="H26" s="128"/>
      <c r="I26" s="128"/>
      <c r="J26" s="128"/>
    </row>
    <row r="27" spans="1:10" ht="15.6" customHeight="1">
      <c r="A27" s="128"/>
      <c r="B27" s="128"/>
      <c r="C27" s="128"/>
      <c r="D27" s="128"/>
      <c r="E27" s="128"/>
      <c r="F27" s="128"/>
      <c r="G27" s="128"/>
      <c r="H27" s="128"/>
      <c r="I27" s="128"/>
      <c r="J27" s="128"/>
    </row>
    <row r="28" spans="1:10" ht="15.6" customHeight="1">
      <c r="A28" s="128"/>
      <c r="B28" s="128"/>
      <c r="C28" s="128"/>
      <c r="D28" s="128"/>
      <c r="E28" s="128"/>
      <c r="F28" s="128"/>
      <c r="G28" s="128"/>
      <c r="H28" s="128"/>
      <c r="I28" s="128"/>
      <c r="J28" s="128"/>
    </row>
    <row r="29" spans="1:10" ht="15.6" customHeight="1">
      <c r="A29" s="128"/>
      <c r="B29" s="128"/>
      <c r="C29" s="128"/>
      <c r="D29" s="128"/>
      <c r="E29" s="128"/>
      <c r="F29" s="128"/>
      <c r="G29" s="128"/>
      <c r="H29" s="128"/>
      <c r="I29" s="128"/>
      <c r="J29" s="128"/>
    </row>
    <row r="30" spans="1:10" ht="15.6" customHeight="1">
      <c r="A30" s="128"/>
      <c r="B30" s="128"/>
      <c r="C30" s="128"/>
      <c r="D30" s="128"/>
      <c r="E30" s="128"/>
      <c r="F30" s="128"/>
      <c r="G30" s="128"/>
      <c r="H30" s="128"/>
      <c r="I30" s="128"/>
      <c r="J30" s="128"/>
    </row>
    <row r="31" spans="1:10" ht="15.6" customHeight="1">
      <c r="A31" s="128"/>
      <c r="B31" s="128"/>
      <c r="C31" s="128"/>
      <c r="D31" s="128"/>
      <c r="E31" s="128"/>
      <c r="F31" s="128"/>
      <c r="G31" s="128"/>
      <c r="H31" s="128"/>
      <c r="I31" s="128"/>
      <c r="J31" s="128"/>
    </row>
    <row r="32" spans="1:10" ht="15">
      <c r="A32" s="129"/>
      <c r="B32" s="129"/>
      <c r="C32" s="129"/>
      <c r="D32" s="129"/>
      <c r="E32" s="129"/>
      <c r="F32" s="129"/>
      <c r="G32" s="129"/>
      <c r="H32" s="129"/>
      <c r="I32" s="129"/>
      <c r="J32" s="129"/>
    </row>
    <row r="33" spans="1:10" ht="15">
      <c r="A33" s="129"/>
      <c r="B33" s="129"/>
      <c r="C33" s="129"/>
      <c r="D33" s="129"/>
      <c r="E33" s="129"/>
      <c r="F33" s="129"/>
      <c r="G33" s="129"/>
      <c r="H33" s="129"/>
      <c r="I33" s="129"/>
      <c r="J33" s="129"/>
    </row>
    <row r="34" spans="1:10" ht="15">
      <c r="A34" s="129"/>
      <c r="B34" s="129"/>
      <c r="C34" s="129"/>
      <c r="D34" s="129"/>
      <c r="E34" s="129"/>
      <c r="F34" s="129"/>
      <c r="G34" s="129"/>
      <c r="H34" s="129"/>
      <c r="I34" s="129"/>
      <c r="J34" s="129"/>
    </row>
    <row r="35" spans="1:10" ht="15.75">
      <c r="A35" s="28"/>
      <c r="B35" s="28"/>
      <c r="C35" s="28"/>
      <c r="D35" s="28"/>
      <c r="E35" s="28"/>
      <c r="F35" s="28"/>
      <c r="G35" s="28"/>
      <c r="H35" s="28"/>
      <c r="I35" s="28"/>
      <c r="J35" s="28"/>
    </row>
    <row r="36" spans="1:10" ht="15.75">
      <c r="A36" s="28"/>
      <c r="B36" s="28"/>
      <c r="C36" s="28"/>
      <c r="D36" s="28"/>
      <c r="E36" s="28"/>
      <c r="F36" s="28"/>
      <c r="G36" s="28"/>
      <c r="H36" s="28"/>
      <c r="I36" s="28"/>
      <c r="J36" s="28"/>
    </row>
    <row r="37" spans="1:10" ht="15.75">
      <c r="A37" s="28"/>
      <c r="B37" s="28"/>
      <c r="C37" s="28"/>
      <c r="D37" s="28"/>
      <c r="E37" s="28"/>
      <c r="F37" s="28"/>
      <c r="G37" s="28"/>
      <c r="H37" s="28"/>
      <c r="I37" s="28"/>
      <c r="J37" s="28"/>
    </row>
    <row r="38" spans="1:10" ht="15.75">
      <c r="A38" s="28"/>
      <c r="B38" s="98" t="s">
        <v>15</v>
      </c>
      <c r="C38" s="98"/>
      <c r="D38" s="98"/>
      <c r="E38" s="98"/>
      <c r="F38" s="98"/>
      <c r="G38" s="98"/>
      <c r="H38" s="98"/>
      <c r="I38" s="98"/>
      <c r="J38" s="28"/>
    </row>
    <row r="39" spans="1:10" ht="15.75">
      <c r="A39" s="28"/>
      <c r="B39" s="28"/>
      <c r="C39" s="28"/>
      <c r="D39" s="28"/>
      <c r="E39" s="28"/>
      <c r="F39" s="28"/>
      <c r="G39" s="28"/>
      <c r="H39" s="28"/>
      <c r="I39" s="28"/>
      <c r="J39" s="28"/>
    </row>
    <row r="40" spans="1:10" ht="15.75">
      <c r="A40" s="28"/>
      <c r="B40" s="28"/>
      <c r="C40" s="28"/>
      <c r="D40" s="28"/>
      <c r="E40" s="28"/>
      <c r="F40" s="28"/>
      <c r="G40" s="28"/>
      <c r="H40" s="28"/>
      <c r="I40" s="28"/>
      <c r="J40" s="28"/>
    </row>
    <row r="41" spans="1:10" ht="15.75">
      <c r="A41" s="28"/>
      <c r="H41" s="29" t="s">
        <v>16</v>
      </c>
      <c r="J41" s="28"/>
    </row>
    <row r="42" spans="1:10" ht="15.75">
      <c r="A42" s="28"/>
      <c r="B42" s="28"/>
      <c r="C42" s="28"/>
      <c r="D42" s="28"/>
      <c r="E42" s="28"/>
      <c r="F42" s="28"/>
      <c r="G42" s="28"/>
      <c r="H42" s="28"/>
      <c r="I42" s="28"/>
      <c r="J42" s="28"/>
    </row>
    <row r="43" spans="1:10" ht="15.75">
      <c r="A43" s="28"/>
      <c r="B43" s="28"/>
      <c r="C43" s="28"/>
      <c r="D43" s="28"/>
      <c r="E43" s="28"/>
      <c r="F43" s="28"/>
      <c r="G43" s="28"/>
      <c r="I43" s="28"/>
      <c r="J43" s="28"/>
    </row>
    <row r="44" spans="1:10" ht="15.75">
      <c r="A44" s="28"/>
      <c r="B44" s="28"/>
      <c r="C44" s="28"/>
      <c r="D44" s="28"/>
      <c r="E44" s="28"/>
      <c r="F44" s="28"/>
      <c r="G44" s="28"/>
      <c r="H44" s="29"/>
      <c r="I44" s="28"/>
      <c r="J44" s="28"/>
    </row>
    <row r="45" spans="1:10" ht="15.75">
      <c r="A45" s="28"/>
      <c r="B45" s="28"/>
      <c r="C45" s="28"/>
      <c r="D45" s="28"/>
      <c r="E45" s="28"/>
      <c r="F45" s="28"/>
      <c r="G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row r="50" spans="1:10" ht="15.75">
      <c r="A50" s="28"/>
      <c r="B50" s="28"/>
      <c r="C50" s="28"/>
      <c r="D50" s="28"/>
      <c r="E50" s="28"/>
      <c r="F50" s="28"/>
      <c r="G50" s="28"/>
      <c r="H50" s="28"/>
      <c r="I50" s="28"/>
      <c r="J50" s="28"/>
    </row>
    <row r="51" spans="1:10" ht="15.75">
      <c r="A51" s="28"/>
      <c r="B51" s="28"/>
      <c r="C51" s="28"/>
      <c r="D51" s="28"/>
      <c r="E51" s="28"/>
      <c r="F51" s="28"/>
      <c r="G51" s="28"/>
      <c r="H51" s="28"/>
      <c r="I51" s="28"/>
      <c r="J51" s="28"/>
    </row>
  </sheetData>
  <sheetProtection algorithmName="SHA-512" hashValue="mq+PQ0gVQ79x/TD5AS0SQ4pNKe65v9YGngmI9ntHY1lLCe9+tM4Bj2xl8+5nKHN5LPTGjynj/u0z0fSSBgzZQA==" saltValue="pU/oKz3/j0nUzct5fWbe8Q==" spinCount="100000" sheet="1" objects="1" scenarios="1"/>
  <mergeCells count="10">
    <mergeCell ref="G20:J20"/>
    <mergeCell ref="A21:J21"/>
    <mergeCell ref="A22:J34"/>
    <mergeCell ref="B38:I38"/>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J46"/>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78</v>
      </c>
      <c r="E3" s="103"/>
      <c r="F3" s="103"/>
      <c r="G3" s="103"/>
      <c r="H3" s="104" t="s">
        <v>79</v>
      </c>
      <c r="I3" s="105"/>
      <c r="J3" s="105"/>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75</v>
      </c>
      <c r="B6" s="12"/>
      <c r="C6" s="12"/>
      <c r="D6" s="12"/>
      <c r="E6" s="12"/>
      <c r="F6" s="12"/>
      <c r="G6" s="13">
        <v>5</v>
      </c>
      <c r="H6" s="14" t="s">
        <v>62</v>
      </c>
      <c r="I6" s="15">
        <f>I4*G6/100</f>
        <v>2.5</v>
      </c>
      <c r="J6" s="16" t="s">
        <v>62</v>
      </c>
    </row>
    <row r="7" spans="1:10" ht="15.6">
      <c r="A7" s="16" t="s">
        <v>80</v>
      </c>
      <c r="B7" s="30"/>
      <c r="C7" s="30"/>
      <c r="D7" s="30"/>
      <c r="E7" s="30"/>
      <c r="F7" s="30"/>
      <c r="G7" s="13">
        <v>1</v>
      </c>
      <c r="H7" s="14" t="s">
        <v>17</v>
      </c>
      <c r="I7" s="15">
        <f>I4*G7/100</f>
        <v>0.5</v>
      </c>
      <c r="J7" s="16" t="s">
        <v>17</v>
      </c>
    </row>
    <row r="8" spans="1:10" ht="15.6">
      <c r="A8" s="17" t="s">
        <v>10</v>
      </c>
      <c r="B8" s="18"/>
      <c r="C8" s="18"/>
      <c r="D8" s="18"/>
      <c r="E8" s="18"/>
      <c r="F8" s="18"/>
      <c r="G8" s="41">
        <v>1</v>
      </c>
      <c r="H8" s="20" t="s">
        <v>11</v>
      </c>
      <c r="I8" s="15">
        <f>I4*G8/100</f>
        <v>0.5</v>
      </c>
      <c r="J8" s="21" t="s">
        <v>11</v>
      </c>
    </row>
    <row r="9" spans="1:10" ht="15.6">
      <c r="A9" s="17" t="s">
        <v>12</v>
      </c>
      <c r="B9" s="22"/>
      <c r="C9" s="22"/>
      <c r="D9" s="22"/>
      <c r="E9" s="22"/>
      <c r="F9" s="22"/>
      <c r="G9" s="23">
        <v>0.5</v>
      </c>
      <c r="H9" s="20" t="s">
        <v>11</v>
      </c>
      <c r="I9" s="15">
        <f>I4*G9/100</f>
        <v>0.25</v>
      </c>
      <c r="J9" s="21" t="s">
        <v>11</v>
      </c>
    </row>
    <row r="10" spans="1:10" ht="15.6">
      <c r="A10" s="17" t="s">
        <v>81</v>
      </c>
      <c r="B10" s="22"/>
      <c r="C10" s="22"/>
      <c r="D10" s="22"/>
      <c r="E10" s="22"/>
      <c r="F10" s="22"/>
      <c r="G10" s="23">
        <v>1</v>
      </c>
      <c r="H10" s="20" t="s">
        <v>7</v>
      </c>
      <c r="I10" s="15">
        <f>I4*G10/100</f>
        <v>0.5</v>
      </c>
      <c r="J10" s="21" t="s">
        <v>7</v>
      </c>
    </row>
    <row r="11" spans="1:10" ht="15.6">
      <c r="A11" s="17" t="s">
        <v>82</v>
      </c>
      <c r="B11" s="22"/>
      <c r="C11" s="22"/>
      <c r="D11" s="22"/>
      <c r="E11" s="22"/>
      <c r="F11" s="22"/>
      <c r="G11" s="23">
        <v>1</v>
      </c>
      <c r="H11" s="20" t="s">
        <v>7</v>
      </c>
      <c r="I11" s="15">
        <f>I4*G11/100</f>
        <v>0.5</v>
      </c>
      <c r="J11" s="21" t="s">
        <v>7</v>
      </c>
    </row>
    <row r="12" spans="1:10" ht="15.6">
      <c r="A12" s="22"/>
      <c r="B12" s="22"/>
      <c r="C12" s="22"/>
      <c r="D12" s="22"/>
      <c r="E12" s="22"/>
      <c r="F12" s="22"/>
      <c r="G12" s="24"/>
      <c r="H12" s="25"/>
      <c r="I12" s="23"/>
      <c r="J12" s="22"/>
    </row>
    <row r="13" spans="1:10" ht="15.6">
      <c r="A13" s="17"/>
      <c r="B13" s="22"/>
      <c r="C13" s="22"/>
      <c r="D13" s="22"/>
      <c r="E13" s="22"/>
      <c r="F13" s="22"/>
      <c r="G13" s="23"/>
      <c r="H13" s="20"/>
      <c r="I13" s="23"/>
      <c r="J13" s="21"/>
    </row>
    <row r="14" spans="1:10" ht="14.45">
      <c r="A14" s="26"/>
      <c r="B14" s="26"/>
      <c r="C14" s="26"/>
      <c r="D14" s="26"/>
      <c r="E14" s="26"/>
      <c r="F14" s="26"/>
      <c r="G14" s="26"/>
      <c r="H14" s="26"/>
      <c r="I14" s="27"/>
      <c r="J14" s="26"/>
    </row>
    <row r="15" spans="1:10" ht="16.15" thickBot="1">
      <c r="A15" s="28"/>
      <c r="B15" s="28"/>
      <c r="C15" s="28"/>
      <c r="D15" s="28"/>
      <c r="E15" s="28"/>
      <c r="F15" s="28"/>
      <c r="G15" s="92"/>
      <c r="H15" s="92"/>
      <c r="I15" s="92"/>
      <c r="J15" s="92"/>
    </row>
    <row r="16" spans="1:10" ht="16.9" thickBot="1" thickTop="1">
      <c r="A16" s="93" t="s">
        <v>14</v>
      </c>
      <c r="B16" s="94"/>
      <c r="C16" s="94"/>
      <c r="D16" s="94"/>
      <c r="E16" s="94"/>
      <c r="F16" s="94"/>
      <c r="G16" s="94"/>
      <c r="H16" s="94"/>
      <c r="I16" s="94"/>
      <c r="J16" s="95"/>
    </row>
    <row r="17" spans="1:10" ht="16.15" customHeight="1" thickTop="1">
      <c r="A17" s="96" t="s">
        <v>83</v>
      </c>
      <c r="B17" s="96"/>
      <c r="C17" s="96"/>
      <c r="D17" s="96"/>
      <c r="E17" s="96"/>
      <c r="F17" s="96"/>
      <c r="G17" s="96"/>
      <c r="H17" s="96"/>
      <c r="I17" s="96"/>
      <c r="J17" s="96"/>
    </row>
    <row r="18" spans="1:10" ht="15.6" customHeight="1">
      <c r="A18" s="97"/>
      <c r="B18" s="97"/>
      <c r="C18" s="97"/>
      <c r="D18" s="97"/>
      <c r="E18" s="97"/>
      <c r="F18" s="97"/>
      <c r="G18" s="97"/>
      <c r="H18" s="97"/>
      <c r="I18" s="97"/>
      <c r="J18" s="97"/>
    </row>
    <row r="19" spans="1:10" ht="15.6" customHeight="1">
      <c r="A19" s="97"/>
      <c r="B19" s="97"/>
      <c r="C19" s="97"/>
      <c r="D19" s="97"/>
      <c r="E19" s="97"/>
      <c r="F19" s="97"/>
      <c r="G19" s="97"/>
      <c r="H19" s="97"/>
      <c r="I19" s="97"/>
      <c r="J19" s="97"/>
    </row>
    <row r="20" spans="1:10" ht="15.6" customHeight="1">
      <c r="A20" s="97"/>
      <c r="B20" s="97"/>
      <c r="C20" s="97"/>
      <c r="D20" s="97"/>
      <c r="E20" s="97"/>
      <c r="F20" s="97"/>
      <c r="G20" s="97"/>
      <c r="H20" s="97"/>
      <c r="I20" s="97"/>
      <c r="J20" s="97"/>
    </row>
    <row r="21" spans="1:10" ht="15.6" customHeight="1">
      <c r="A21" s="97"/>
      <c r="B21" s="97"/>
      <c r="C21" s="97"/>
      <c r="D21" s="97"/>
      <c r="E21" s="97"/>
      <c r="F21" s="97"/>
      <c r="G21" s="97"/>
      <c r="H21" s="97"/>
      <c r="I21" s="97"/>
      <c r="J21" s="97"/>
    </row>
    <row r="22" spans="1:10" ht="15.6" customHeight="1">
      <c r="A22" s="97"/>
      <c r="B22" s="97"/>
      <c r="C22" s="97"/>
      <c r="D22" s="97"/>
      <c r="E22" s="97"/>
      <c r="F22" s="97"/>
      <c r="G22" s="97"/>
      <c r="H22" s="97"/>
      <c r="I22" s="97"/>
      <c r="J22" s="97"/>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
      <c r="A27" s="97"/>
      <c r="B27" s="97"/>
      <c r="C27" s="97"/>
      <c r="D27" s="97"/>
      <c r="E27" s="97"/>
      <c r="F27" s="97"/>
      <c r="G27" s="97"/>
      <c r="H27" s="97"/>
      <c r="I27" s="97"/>
      <c r="J27" s="97"/>
    </row>
    <row r="28" spans="1:10" ht="15">
      <c r="A28" s="97"/>
      <c r="B28" s="97"/>
      <c r="C28" s="97"/>
      <c r="D28" s="97"/>
      <c r="E28" s="97"/>
      <c r="F28" s="97"/>
      <c r="G28" s="97"/>
      <c r="H28" s="97"/>
      <c r="I28" s="97"/>
      <c r="J28" s="97"/>
    </row>
    <row r="29" spans="1:10" ht="15">
      <c r="A29" s="97"/>
      <c r="B29" s="97"/>
      <c r="C29" s="97"/>
      <c r="D29" s="97"/>
      <c r="E29" s="97"/>
      <c r="F29" s="97"/>
      <c r="G29" s="97"/>
      <c r="H29" s="97"/>
      <c r="I29" s="97"/>
      <c r="J29" s="97"/>
    </row>
    <row r="30" spans="1:10" ht="15">
      <c r="A30" s="97"/>
      <c r="B30" s="97"/>
      <c r="C30" s="97"/>
      <c r="D30" s="97"/>
      <c r="E30" s="97"/>
      <c r="F30" s="97"/>
      <c r="G30" s="97"/>
      <c r="H30" s="97"/>
      <c r="I30" s="97"/>
      <c r="J30" s="97"/>
    </row>
    <row r="31" spans="1:10" ht="15">
      <c r="A31" s="97"/>
      <c r="B31" s="97"/>
      <c r="C31" s="97"/>
      <c r="D31" s="97"/>
      <c r="E31" s="97"/>
      <c r="F31" s="97"/>
      <c r="G31" s="97"/>
      <c r="H31" s="97"/>
      <c r="I31" s="97"/>
      <c r="J31" s="97"/>
    </row>
    <row r="32" spans="1:10" ht="15">
      <c r="A32" s="97"/>
      <c r="B32" s="97"/>
      <c r="C32" s="97"/>
      <c r="D32" s="97"/>
      <c r="E32" s="97"/>
      <c r="F32" s="97"/>
      <c r="G32" s="97"/>
      <c r="H32" s="97"/>
      <c r="I32" s="97"/>
      <c r="J32" s="97"/>
    </row>
    <row r="33" spans="1:10" ht="15">
      <c r="A33" s="97"/>
      <c r="B33" s="97"/>
      <c r="C33" s="97"/>
      <c r="D33" s="97"/>
      <c r="E33" s="97"/>
      <c r="F33" s="97"/>
      <c r="G33" s="97"/>
      <c r="H33" s="97"/>
      <c r="I33" s="97"/>
      <c r="J33" s="97"/>
    </row>
    <row r="34" spans="1:10" ht="15">
      <c r="A34" s="97"/>
      <c r="B34" s="97"/>
      <c r="C34" s="97"/>
      <c r="D34" s="97"/>
      <c r="E34" s="97"/>
      <c r="F34" s="97"/>
      <c r="G34" s="97"/>
      <c r="H34" s="97"/>
      <c r="I34" s="97"/>
      <c r="J34" s="97"/>
    </row>
    <row r="35" spans="1:10" ht="15.6" customHeight="1">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75">
      <c r="A38" s="28"/>
      <c r="B38" s="28"/>
      <c r="C38" s="28"/>
      <c r="D38" s="28"/>
      <c r="E38" s="28"/>
      <c r="F38" s="28"/>
      <c r="G38" s="28"/>
      <c r="H38" s="29"/>
      <c r="I38" s="28"/>
      <c r="J38" s="28"/>
    </row>
    <row r="39" spans="1:9" ht="15.75">
      <c r="A39" s="28"/>
      <c r="B39" s="98" t="s">
        <v>15</v>
      </c>
      <c r="C39" s="98"/>
      <c r="D39" s="98"/>
      <c r="E39" s="98"/>
      <c r="F39" s="98"/>
      <c r="G39" s="98"/>
      <c r="H39" s="98"/>
      <c r="I39" s="98"/>
    </row>
    <row r="40" spans="1:10" ht="15.75">
      <c r="A40" s="28"/>
      <c r="B40" s="28"/>
      <c r="C40" s="28"/>
      <c r="D40" s="28"/>
      <c r="E40" s="28"/>
      <c r="F40" s="28"/>
      <c r="G40" s="28"/>
      <c r="I40" s="28"/>
      <c r="J40" s="28"/>
    </row>
    <row r="41" spans="1:10" ht="15.75">
      <c r="A41" s="28"/>
      <c r="B41" s="28"/>
      <c r="C41" s="28"/>
      <c r="D41" s="28"/>
      <c r="E41" s="28"/>
      <c r="F41" s="28"/>
      <c r="G41" s="28"/>
      <c r="H41" s="29" t="s">
        <v>16</v>
      </c>
      <c r="I41" s="28"/>
      <c r="J41" s="28"/>
    </row>
    <row r="42" spans="1:10" ht="15.75">
      <c r="A42" s="28"/>
      <c r="B42" s="28"/>
      <c r="C42" s="28"/>
      <c r="D42" s="28"/>
      <c r="E42" s="28"/>
      <c r="F42" s="28"/>
      <c r="G42" s="28"/>
      <c r="H42" s="28"/>
      <c r="I42" s="28"/>
      <c r="J42" s="28"/>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sheetData>
  <sheetProtection algorithmName="SHA-512" hashValue="A/lUCL+xkMxB2mus/xK5GwGRvxwxp0RIUbSwEuJEA1ZqmZkDihUrVbLqmGy29faV+wHt3aSzQPbe8ryXUJ7mLw==" saltValue="catdTpan48znTh8BeGvqFQ==" spinCount="100000" sheet="1" objects="1" scenarios="1"/>
  <mergeCells count="10">
    <mergeCell ref="G15:J15"/>
    <mergeCell ref="A16:J16"/>
    <mergeCell ref="A17:J37"/>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5">
      <c r="A2" s="99"/>
      <c r="B2" s="99"/>
      <c r="C2" s="99"/>
      <c r="D2" s="1"/>
      <c r="E2" s="2"/>
      <c r="F2" s="2"/>
      <c r="G2" s="2"/>
      <c r="H2" s="101" t="s">
        <v>1</v>
      </c>
      <c r="I2" s="101"/>
      <c r="J2" s="101"/>
    </row>
    <row r="3" spans="1:10" ht="21.75" thickBot="1">
      <c r="A3" s="99"/>
      <c r="B3" s="99"/>
      <c r="C3" s="99"/>
      <c r="D3" s="102" t="s">
        <v>85</v>
      </c>
      <c r="E3" s="102"/>
      <c r="F3" s="102"/>
      <c r="G3" s="102"/>
      <c r="H3" s="113" t="s">
        <v>2</v>
      </c>
      <c r="I3" s="113"/>
      <c r="J3" s="113"/>
    </row>
    <row r="4" spans="1:10" ht="14.45" customHeight="1" thickBot="1">
      <c r="A4" s="106" t="s">
        <v>3</v>
      </c>
      <c r="B4" s="107"/>
      <c r="C4" s="107"/>
      <c r="D4" s="107"/>
      <c r="E4" s="107"/>
      <c r="F4" s="108"/>
      <c r="G4" s="3">
        <v>100</v>
      </c>
      <c r="H4" s="4" t="s">
        <v>4</v>
      </c>
      <c r="I4" s="5">
        <v>50</v>
      </c>
      <c r="J4" s="6" t="s">
        <v>4</v>
      </c>
    </row>
    <row r="5" spans="1:10" ht="14.45" customHeight="1" thickBot="1">
      <c r="A5" s="109"/>
      <c r="B5" s="110"/>
      <c r="C5" s="110"/>
      <c r="D5" s="110"/>
      <c r="E5" s="110"/>
      <c r="F5" s="111"/>
      <c r="G5" s="7" t="s">
        <v>5</v>
      </c>
      <c r="H5" s="8" t="s">
        <v>6</v>
      </c>
      <c r="I5" s="9" t="s">
        <v>5</v>
      </c>
      <c r="J5" s="10" t="s">
        <v>6</v>
      </c>
    </row>
    <row r="6" spans="1:10" ht="16.15" thickTop="1">
      <c r="A6" s="11" t="s">
        <v>55</v>
      </c>
      <c r="B6" s="12"/>
      <c r="C6" s="12"/>
      <c r="D6" s="12"/>
      <c r="E6" s="12"/>
      <c r="F6" s="12"/>
      <c r="G6" s="13">
        <v>2</v>
      </c>
      <c r="H6" s="14" t="s">
        <v>30</v>
      </c>
      <c r="I6" s="15">
        <f>I4*G6/100</f>
        <v>1</v>
      </c>
      <c r="J6" s="16" t="s">
        <v>30</v>
      </c>
    </row>
    <row r="7" spans="1:10" ht="15.6">
      <c r="A7" s="16" t="s">
        <v>76</v>
      </c>
      <c r="B7" s="30"/>
      <c r="C7" s="30"/>
      <c r="D7" s="30"/>
      <c r="E7" s="30"/>
      <c r="F7" s="30"/>
      <c r="G7" s="13">
        <v>3</v>
      </c>
      <c r="H7" s="14" t="s">
        <v>30</v>
      </c>
      <c r="I7" s="15">
        <f>I4*G7/100</f>
        <v>1.5</v>
      </c>
      <c r="J7" s="16" t="s">
        <v>30</v>
      </c>
    </row>
    <row r="8" spans="1:10" ht="15.6">
      <c r="A8" s="16" t="s">
        <v>38</v>
      </c>
      <c r="B8" s="30"/>
      <c r="C8" s="30"/>
      <c r="D8" s="30"/>
      <c r="E8" s="30"/>
      <c r="F8" s="30"/>
      <c r="G8" s="13">
        <v>0.5</v>
      </c>
      <c r="H8" s="14" t="s">
        <v>7</v>
      </c>
      <c r="I8" s="15">
        <f>I4*G8/100</f>
        <v>0.25</v>
      </c>
      <c r="J8" s="16" t="s">
        <v>7</v>
      </c>
    </row>
    <row r="9" spans="1:10" ht="15.6">
      <c r="A9" s="17" t="s">
        <v>57</v>
      </c>
      <c r="B9" s="18"/>
      <c r="C9" s="18"/>
      <c r="D9" s="18"/>
      <c r="E9" s="18"/>
      <c r="F9" s="18"/>
      <c r="G9" s="42">
        <v>2</v>
      </c>
      <c r="H9" s="20" t="s">
        <v>11</v>
      </c>
      <c r="I9" s="23">
        <f>I4*G9/100</f>
        <v>1</v>
      </c>
      <c r="J9" s="21" t="s">
        <v>11</v>
      </c>
    </row>
    <row r="10" spans="1:10" ht="15.6">
      <c r="A10" s="17" t="s">
        <v>10</v>
      </c>
      <c r="B10" s="18"/>
      <c r="C10" s="18"/>
      <c r="D10" s="18"/>
      <c r="E10" s="18"/>
      <c r="F10" s="18"/>
      <c r="G10" s="42">
        <v>2</v>
      </c>
      <c r="H10" s="20" t="s">
        <v>11</v>
      </c>
      <c r="I10" s="23">
        <f>I4*G10/100</f>
        <v>1</v>
      </c>
      <c r="J10" s="21" t="s">
        <v>11</v>
      </c>
    </row>
    <row r="11" spans="1:10" ht="15.6">
      <c r="A11" s="17" t="s">
        <v>86</v>
      </c>
      <c r="B11" s="18"/>
      <c r="C11" s="18"/>
      <c r="D11" s="18"/>
      <c r="E11" s="18"/>
      <c r="F11" s="18"/>
      <c r="G11" s="42">
        <v>6</v>
      </c>
      <c r="H11" s="20" t="s">
        <v>11</v>
      </c>
      <c r="I11" s="23">
        <f>I4*G11/100</f>
        <v>3</v>
      </c>
      <c r="J11" s="21" t="s">
        <v>11</v>
      </c>
    </row>
    <row r="12" spans="1:10" ht="15.6">
      <c r="A12" s="17" t="s">
        <v>87</v>
      </c>
      <c r="B12" s="18"/>
      <c r="C12" s="18"/>
      <c r="D12" s="18"/>
      <c r="E12" s="18"/>
      <c r="F12" s="18"/>
      <c r="G12" s="42">
        <v>1</v>
      </c>
      <c r="H12" s="20" t="s">
        <v>11</v>
      </c>
      <c r="I12" s="23">
        <f>I4*G12/100</f>
        <v>0.5</v>
      </c>
      <c r="J12" s="21" t="s">
        <v>11</v>
      </c>
    </row>
    <row r="13" spans="1:10" ht="15.6">
      <c r="A13" s="17" t="s">
        <v>91</v>
      </c>
      <c r="B13" s="22"/>
      <c r="C13" s="22"/>
      <c r="D13" s="22"/>
      <c r="E13" s="22"/>
      <c r="F13" s="22"/>
      <c r="G13" s="23">
        <v>6</v>
      </c>
      <c r="H13" s="20" t="s">
        <v>11</v>
      </c>
      <c r="I13" s="23">
        <f>I4*G13/100</f>
        <v>3</v>
      </c>
      <c r="J13" s="21" t="s">
        <v>11</v>
      </c>
    </row>
    <row r="14" spans="1:10" ht="15.6">
      <c r="A14" s="17" t="s">
        <v>88</v>
      </c>
      <c r="B14" s="22"/>
      <c r="C14" s="22"/>
      <c r="D14" s="22"/>
      <c r="E14" s="22"/>
      <c r="F14" s="22"/>
      <c r="G14" s="23">
        <v>1</v>
      </c>
      <c r="H14" s="20" t="s">
        <v>30</v>
      </c>
      <c r="I14" s="23">
        <f>I4*G14/100</f>
        <v>0.5</v>
      </c>
      <c r="J14" s="21" t="s">
        <v>30</v>
      </c>
    </row>
    <row r="15" spans="1:10" ht="15.6">
      <c r="A15" s="17" t="s">
        <v>89</v>
      </c>
      <c r="B15" s="22"/>
      <c r="C15" s="22"/>
      <c r="D15" s="22"/>
      <c r="E15" s="22"/>
      <c r="F15" s="22"/>
      <c r="G15" s="23">
        <v>0.5</v>
      </c>
      <c r="H15" s="20" t="s">
        <v>30</v>
      </c>
      <c r="I15" s="23">
        <f>I4*G15/100</f>
        <v>0.25</v>
      </c>
      <c r="J15" s="21" t="s">
        <v>30</v>
      </c>
    </row>
    <row r="16" spans="1:10" ht="15.6">
      <c r="A16" s="17" t="s">
        <v>92</v>
      </c>
      <c r="B16" s="22"/>
      <c r="C16" s="22"/>
      <c r="D16" s="22"/>
      <c r="E16" s="22"/>
      <c r="F16" s="22"/>
      <c r="G16" s="130" t="s">
        <v>9</v>
      </c>
      <c r="H16" s="130"/>
      <c r="I16" s="130"/>
      <c r="J16" s="130"/>
    </row>
    <row r="17" spans="1:10" ht="16.15" thickBot="1">
      <c r="A17" s="28"/>
      <c r="B17" s="28"/>
      <c r="C17" s="28"/>
      <c r="D17" s="28"/>
      <c r="E17" s="28"/>
      <c r="F17" s="28"/>
      <c r="G17" s="112"/>
      <c r="H17" s="112"/>
      <c r="I17" s="112"/>
      <c r="J17" s="112"/>
    </row>
    <row r="18" spans="1:10" ht="16.9" thickBot="1" thickTop="1">
      <c r="A18" s="93" t="s">
        <v>14</v>
      </c>
      <c r="B18" s="94"/>
      <c r="C18" s="94"/>
      <c r="D18" s="94"/>
      <c r="E18" s="94"/>
      <c r="F18" s="94"/>
      <c r="G18" s="94"/>
      <c r="H18" s="94"/>
      <c r="I18" s="94"/>
      <c r="J18" s="95"/>
    </row>
    <row r="19" spans="1:10" ht="16.15" customHeight="1" thickTop="1">
      <c r="A19" s="96" t="s">
        <v>188</v>
      </c>
      <c r="B19" s="127"/>
      <c r="C19" s="127"/>
      <c r="D19" s="127"/>
      <c r="E19" s="127"/>
      <c r="F19" s="127"/>
      <c r="G19" s="127"/>
      <c r="H19" s="127"/>
      <c r="I19" s="127"/>
      <c r="J19" s="127"/>
    </row>
    <row r="20" spans="1:10" ht="15.6" customHeight="1">
      <c r="A20" s="128"/>
      <c r="B20" s="128"/>
      <c r="C20" s="128"/>
      <c r="D20" s="128"/>
      <c r="E20" s="128"/>
      <c r="F20" s="128"/>
      <c r="G20" s="128"/>
      <c r="H20" s="128"/>
      <c r="I20" s="128"/>
      <c r="J20" s="128"/>
    </row>
    <row r="21" spans="1:10" ht="15.6" customHeight="1">
      <c r="A21" s="128"/>
      <c r="B21" s="128"/>
      <c r="C21" s="128"/>
      <c r="D21" s="128"/>
      <c r="E21" s="128"/>
      <c r="F21" s="128"/>
      <c r="G21" s="128"/>
      <c r="H21" s="128"/>
      <c r="I21" s="128"/>
      <c r="J21" s="128"/>
    </row>
    <row r="22" spans="1:10" ht="15.6" customHeight="1">
      <c r="A22" s="128"/>
      <c r="B22" s="128"/>
      <c r="C22" s="128"/>
      <c r="D22" s="128"/>
      <c r="E22" s="128"/>
      <c r="F22" s="128"/>
      <c r="G22" s="128"/>
      <c r="H22" s="128"/>
      <c r="I22" s="128"/>
      <c r="J22" s="128"/>
    </row>
    <row r="23" spans="1:10" ht="15.6" customHeight="1">
      <c r="A23" s="128"/>
      <c r="B23" s="128"/>
      <c r="C23" s="128"/>
      <c r="D23" s="128"/>
      <c r="E23" s="128"/>
      <c r="F23" s="128"/>
      <c r="G23" s="128"/>
      <c r="H23" s="128"/>
      <c r="I23" s="128"/>
      <c r="J23" s="128"/>
    </row>
    <row r="24" spans="1:10" ht="15.6" customHeight="1">
      <c r="A24" s="128"/>
      <c r="B24" s="128"/>
      <c r="C24" s="128"/>
      <c r="D24" s="128"/>
      <c r="E24" s="128"/>
      <c r="F24" s="128"/>
      <c r="G24" s="128"/>
      <c r="H24" s="128"/>
      <c r="I24" s="128"/>
      <c r="J24" s="128"/>
    </row>
    <row r="25" spans="1:10" ht="15.6" customHeight="1">
      <c r="A25" s="128"/>
      <c r="B25" s="128"/>
      <c r="C25" s="128"/>
      <c r="D25" s="128"/>
      <c r="E25" s="128"/>
      <c r="F25" s="128"/>
      <c r="G25" s="128"/>
      <c r="H25" s="128"/>
      <c r="I25" s="128"/>
      <c r="J25" s="128"/>
    </row>
    <row r="26" spans="1:10" ht="15.6" customHeight="1">
      <c r="A26" s="128"/>
      <c r="B26" s="128"/>
      <c r="C26" s="128"/>
      <c r="D26" s="128"/>
      <c r="E26" s="128"/>
      <c r="F26" s="128"/>
      <c r="G26" s="128"/>
      <c r="H26" s="128"/>
      <c r="I26" s="128"/>
      <c r="J26" s="128"/>
    </row>
    <row r="27" spans="1:10" ht="15.6" customHeight="1">
      <c r="A27" s="128"/>
      <c r="B27" s="128"/>
      <c r="C27" s="128"/>
      <c r="D27" s="128"/>
      <c r="E27" s="128"/>
      <c r="F27" s="128"/>
      <c r="G27" s="128"/>
      <c r="H27" s="128"/>
      <c r="I27" s="128"/>
      <c r="J27" s="128"/>
    </row>
    <row r="28" spans="1:10" ht="15.6" customHeight="1">
      <c r="A28" s="128"/>
      <c r="B28" s="128"/>
      <c r="C28" s="128"/>
      <c r="D28" s="128"/>
      <c r="E28" s="128"/>
      <c r="F28" s="128"/>
      <c r="G28" s="128"/>
      <c r="H28" s="128"/>
      <c r="I28" s="128"/>
      <c r="J28" s="128"/>
    </row>
    <row r="29" spans="1:10" ht="15.75">
      <c r="A29" s="28"/>
      <c r="B29" s="28"/>
      <c r="C29" s="28"/>
      <c r="D29" s="28"/>
      <c r="E29" s="28"/>
      <c r="F29" s="28"/>
      <c r="G29" s="28"/>
      <c r="H29" s="28"/>
      <c r="I29" s="28"/>
      <c r="J29" s="28"/>
    </row>
    <row r="30" spans="1:10" ht="15.75">
      <c r="A30" s="28"/>
      <c r="B30" s="28"/>
      <c r="C30" s="28"/>
      <c r="D30" s="28"/>
      <c r="E30" s="28"/>
      <c r="F30" s="28"/>
      <c r="G30" s="28"/>
      <c r="H30" s="28"/>
      <c r="I30" s="28"/>
      <c r="J30" s="28"/>
    </row>
    <row r="31" spans="1:10" ht="15.75">
      <c r="A31" s="28"/>
      <c r="B31" s="28"/>
      <c r="C31" s="28"/>
      <c r="D31" s="28"/>
      <c r="E31" s="28"/>
      <c r="F31" s="28"/>
      <c r="G31" s="28"/>
      <c r="H31" s="28"/>
      <c r="I31" s="28"/>
      <c r="J31" s="28"/>
    </row>
    <row r="32" spans="1:10" ht="15.75">
      <c r="A32" s="28"/>
      <c r="B32" s="98" t="s">
        <v>15</v>
      </c>
      <c r="C32" s="98"/>
      <c r="D32" s="98"/>
      <c r="E32" s="98"/>
      <c r="F32" s="98"/>
      <c r="G32" s="98"/>
      <c r="H32" s="98"/>
      <c r="I32" s="98"/>
      <c r="J32" s="28"/>
    </row>
    <row r="33" spans="1:10" ht="15.75">
      <c r="A33" s="28"/>
      <c r="B33" s="28"/>
      <c r="C33" s="28"/>
      <c r="D33" s="28"/>
      <c r="E33" s="28"/>
      <c r="F33" s="28"/>
      <c r="G33" s="28"/>
      <c r="H33" s="28"/>
      <c r="I33" s="28"/>
      <c r="J33" s="28"/>
    </row>
    <row r="34" spans="1:10" ht="15.75">
      <c r="A34" s="28"/>
      <c r="B34" s="28"/>
      <c r="C34" s="28"/>
      <c r="D34" s="28"/>
      <c r="E34" s="28"/>
      <c r="F34" s="28"/>
      <c r="G34" s="28"/>
      <c r="H34" s="28"/>
      <c r="I34" s="28"/>
      <c r="J34" s="28"/>
    </row>
    <row r="35" spans="1:10" ht="15.75">
      <c r="A35" s="28"/>
      <c r="B35" s="28"/>
      <c r="C35" s="28"/>
      <c r="D35" s="28"/>
      <c r="E35" s="28"/>
      <c r="F35" s="28"/>
      <c r="G35" s="28"/>
      <c r="H35" s="29" t="s">
        <v>90</v>
      </c>
      <c r="I35" s="28"/>
      <c r="J35" s="28"/>
    </row>
    <row r="36" spans="1:10" ht="15.75">
      <c r="A36" s="28"/>
      <c r="B36" s="28"/>
      <c r="C36" s="28"/>
      <c r="D36" s="28"/>
      <c r="E36" s="28"/>
      <c r="F36" s="28"/>
      <c r="G36" s="28"/>
      <c r="H36" s="28"/>
      <c r="I36" s="28"/>
      <c r="J36" s="28"/>
    </row>
    <row r="37" spans="1:10" ht="15.6" customHeight="1">
      <c r="A37" s="48"/>
      <c r="B37" s="48"/>
      <c r="C37" s="48"/>
      <c r="D37" s="48"/>
      <c r="E37" s="48"/>
      <c r="F37" s="48"/>
      <c r="G37" s="48"/>
      <c r="H37" s="48"/>
      <c r="I37" s="48"/>
      <c r="J37" s="48"/>
    </row>
    <row r="38" spans="1:10" ht="15.6" customHeight="1">
      <c r="A38" s="48"/>
      <c r="B38" s="48"/>
      <c r="C38" s="48"/>
      <c r="D38" s="48"/>
      <c r="E38" s="48"/>
      <c r="F38" s="48"/>
      <c r="G38" s="48"/>
      <c r="H38" s="48"/>
      <c r="I38" s="48"/>
      <c r="J38" s="48"/>
    </row>
    <row r="39" spans="1:10" ht="15.6" customHeight="1">
      <c r="A39" s="48"/>
      <c r="B39" s="48"/>
      <c r="C39" s="48"/>
      <c r="D39" s="48"/>
      <c r="E39" s="48"/>
      <c r="F39" s="48"/>
      <c r="G39" s="48"/>
      <c r="H39" s="48"/>
      <c r="I39" s="48"/>
      <c r="J39" s="48"/>
    </row>
    <row r="40" spans="1:10" ht="15.6" customHeight="1">
      <c r="A40" s="48"/>
      <c r="B40" s="48"/>
      <c r="C40" s="48"/>
      <c r="D40" s="48"/>
      <c r="E40" s="48"/>
      <c r="F40" s="48"/>
      <c r="G40" s="48"/>
      <c r="H40" s="48"/>
      <c r="I40" s="48"/>
      <c r="J40" s="48"/>
    </row>
    <row r="41" spans="1:10" ht="15.6" customHeight="1">
      <c r="A41" s="48"/>
      <c r="B41" s="48"/>
      <c r="C41" s="48"/>
      <c r="D41" s="48"/>
      <c r="E41" s="48"/>
      <c r="F41" s="48"/>
      <c r="G41" s="48"/>
      <c r="H41" s="48"/>
      <c r="I41" s="48"/>
      <c r="J41" s="48"/>
    </row>
    <row r="42" spans="1:10" ht="15.75">
      <c r="A42" s="28"/>
      <c r="B42" s="28"/>
      <c r="C42" s="28"/>
      <c r="D42" s="28"/>
      <c r="E42" s="28"/>
      <c r="F42" s="28"/>
      <c r="G42" s="28"/>
      <c r="I42" s="28"/>
      <c r="J42" s="28"/>
    </row>
    <row r="43" spans="1:10" ht="15.75">
      <c r="A43" s="28"/>
      <c r="B43" s="28"/>
      <c r="C43" s="28"/>
      <c r="D43" s="28"/>
      <c r="E43" s="28"/>
      <c r="F43" s="28"/>
      <c r="G43" s="28"/>
      <c r="H43" s="28"/>
      <c r="I43" s="28"/>
      <c r="J43" s="28"/>
    </row>
    <row r="44" spans="1:10" ht="15.75">
      <c r="A44" s="28"/>
      <c r="B44" s="28"/>
      <c r="C44" s="28"/>
      <c r="D44" s="28"/>
      <c r="E44" s="28"/>
      <c r="F44" s="28"/>
      <c r="G44" s="28"/>
      <c r="H44" s="28"/>
      <c r="I44" s="28"/>
      <c r="J44" s="28"/>
    </row>
    <row r="45" spans="1:10" ht="15.75">
      <c r="A45" s="28"/>
      <c r="B45" s="28"/>
      <c r="C45" s="28"/>
      <c r="D45" s="28"/>
      <c r="E45" s="28"/>
      <c r="F45" s="28"/>
      <c r="G45" s="28"/>
      <c r="H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sheetData>
  <sheetProtection algorithmName="SHA-512" hashValue="iCsBnyOD2ovlEo+yTpd0LUWUuQ+o45/t1Csqcu4Ao4sgW+i+JC/OVgUrY8nNku1ow2VimS7fKnwYkB1PWTAX2Q==" saltValue="5+pzgFZxqeRFxHTpPCmyrg==" spinCount="100000" sheet="1" objects="1" scenarios="1"/>
  <mergeCells count="11">
    <mergeCell ref="G17:J17"/>
    <mergeCell ref="A18:J18"/>
    <mergeCell ref="A19:J28"/>
    <mergeCell ref="B32:I32"/>
    <mergeCell ref="G16:J16"/>
    <mergeCell ref="A4:F5"/>
    <mergeCell ref="A1:C3"/>
    <mergeCell ref="D1:J1"/>
    <mergeCell ref="H2:J2"/>
    <mergeCell ref="D3:G3"/>
    <mergeCell ref="H3:J3"/>
  </mergeCells>
  <printOptions/>
  <pageMargins left="0.7" right="0.7" top="0.75" bottom="0.75" header="0.3" footer="0.3"/>
  <pageSetup fitToHeight="0"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51"/>
  <sheetViews>
    <sheetView showGridLines="0" showRowColHeaders="0" workbookViewId="0" topLeftCell="A1">
      <selection activeCell="D3" sqref="D3:G3"/>
    </sheetView>
  </sheetViews>
  <sheetFormatPr defaultColWidth="9.140625" defaultRowHeight="15"/>
  <sheetData>
    <row r="1" spans="1:10" ht="15.75">
      <c r="A1" s="99"/>
      <c r="B1" s="99"/>
      <c r="C1" s="99"/>
      <c r="D1" s="100" t="s">
        <v>0</v>
      </c>
      <c r="E1" s="100"/>
      <c r="F1" s="100"/>
      <c r="G1" s="100"/>
      <c r="H1" s="100"/>
      <c r="I1" s="100"/>
      <c r="J1" s="100"/>
    </row>
    <row r="2" spans="1:10" ht="14.45" customHeight="1">
      <c r="A2" s="99"/>
      <c r="B2" s="99"/>
      <c r="C2" s="99"/>
      <c r="D2" s="1"/>
      <c r="E2" s="131" t="s">
        <v>1</v>
      </c>
      <c r="F2" s="131"/>
      <c r="G2" s="131"/>
      <c r="H2" s="131"/>
      <c r="I2" s="131"/>
      <c r="J2" s="131"/>
    </row>
    <row r="3" spans="1:10" ht="21.75" thickBot="1">
      <c r="A3" s="99"/>
      <c r="B3" s="99"/>
      <c r="C3" s="99"/>
      <c r="D3" s="102" t="s">
        <v>220</v>
      </c>
      <c r="E3" s="102"/>
      <c r="F3" s="102"/>
      <c r="G3" s="102"/>
      <c r="H3" s="113" t="s">
        <v>70</v>
      </c>
      <c r="I3" s="113"/>
      <c r="J3" s="113"/>
    </row>
    <row r="4" spans="1:10" ht="14.45" customHeight="1" thickBot="1">
      <c r="A4" s="106" t="s">
        <v>3</v>
      </c>
      <c r="B4" s="107"/>
      <c r="C4" s="107"/>
      <c r="D4" s="107"/>
      <c r="E4" s="107"/>
      <c r="F4" s="108"/>
      <c r="G4" s="75">
        <v>100</v>
      </c>
      <c r="H4" s="76" t="s">
        <v>4</v>
      </c>
      <c r="I4" s="77">
        <v>50</v>
      </c>
      <c r="J4" s="78" t="s">
        <v>4</v>
      </c>
    </row>
    <row r="5" spans="1:10" ht="14.45" customHeight="1" thickBot="1">
      <c r="A5" s="109"/>
      <c r="B5" s="110"/>
      <c r="C5" s="110"/>
      <c r="D5" s="110"/>
      <c r="E5" s="110"/>
      <c r="F5" s="111"/>
      <c r="G5" s="7" t="s">
        <v>5</v>
      </c>
      <c r="H5" s="8" t="s">
        <v>6</v>
      </c>
      <c r="I5" s="79" t="s">
        <v>5</v>
      </c>
      <c r="J5" s="80" t="s">
        <v>6</v>
      </c>
    </row>
    <row r="6" spans="1:10" ht="16.15" thickTop="1">
      <c r="A6" s="11" t="s">
        <v>18</v>
      </c>
      <c r="B6" s="12"/>
      <c r="C6" s="12"/>
      <c r="D6" s="12"/>
      <c r="E6" s="12"/>
      <c r="F6" s="12"/>
      <c r="G6" s="13">
        <v>9</v>
      </c>
      <c r="H6" s="14" t="s">
        <v>7</v>
      </c>
      <c r="I6" s="81">
        <f>I4*G6/100</f>
        <v>4.5</v>
      </c>
      <c r="J6" s="82" t="s">
        <v>7</v>
      </c>
    </row>
    <row r="7" spans="1:10" ht="15.6">
      <c r="A7" s="16" t="s">
        <v>136</v>
      </c>
      <c r="B7" s="30"/>
      <c r="C7" s="30"/>
      <c r="D7" s="30"/>
      <c r="E7" s="30"/>
      <c r="F7" s="30"/>
      <c r="G7" s="13">
        <v>9</v>
      </c>
      <c r="H7" s="14" t="s">
        <v>17</v>
      </c>
      <c r="I7" s="81">
        <f>I4*G7/100</f>
        <v>4.5</v>
      </c>
      <c r="J7" s="82" t="s">
        <v>17</v>
      </c>
    </row>
    <row r="8" spans="1:10" ht="15.6">
      <c r="A8" s="16" t="s">
        <v>212</v>
      </c>
      <c r="B8" s="30"/>
      <c r="C8" s="30"/>
      <c r="D8" s="30"/>
      <c r="E8" s="30"/>
      <c r="F8" s="30"/>
      <c r="G8" s="13">
        <v>3</v>
      </c>
      <c r="H8" s="14" t="s">
        <v>30</v>
      </c>
      <c r="I8" s="81">
        <f>I4*G8/100</f>
        <v>1.5</v>
      </c>
      <c r="J8" s="82" t="s">
        <v>30</v>
      </c>
    </row>
    <row r="9" spans="1:10" ht="15.6">
      <c r="A9" s="17" t="s">
        <v>118</v>
      </c>
      <c r="B9" s="18"/>
      <c r="C9" s="18"/>
      <c r="D9" s="18"/>
      <c r="E9" s="18"/>
      <c r="F9" s="18"/>
      <c r="G9" s="72">
        <v>7.75</v>
      </c>
      <c r="H9" s="20" t="s">
        <v>7</v>
      </c>
      <c r="I9" s="83">
        <f>I4*G9/100</f>
        <v>3.875</v>
      </c>
      <c r="J9" s="84" t="s">
        <v>7</v>
      </c>
    </row>
    <row r="10" spans="1:10" ht="15.6">
      <c r="A10" s="17" t="s">
        <v>42</v>
      </c>
      <c r="B10" s="18"/>
      <c r="C10" s="18"/>
      <c r="D10" s="18"/>
      <c r="E10" s="18"/>
      <c r="F10" s="18"/>
      <c r="G10" s="72">
        <v>2.75</v>
      </c>
      <c r="H10" s="20" t="s">
        <v>213</v>
      </c>
      <c r="I10" s="83">
        <f>I4*G10/100</f>
        <v>1.375</v>
      </c>
      <c r="J10" s="84" t="s">
        <v>213</v>
      </c>
    </row>
    <row r="11" spans="1:10" ht="15.6">
      <c r="A11" s="17" t="s">
        <v>23</v>
      </c>
      <c r="B11" s="18"/>
      <c r="C11" s="18"/>
      <c r="D11" s="18"/>
      <c r="E11" s="18"/>
      <c r="F11" s="18"/>
      <c r="G11" s="23">
        <v>16</v>
      </c>
      <c r="H11" s="20" t="s">
        <v>11</v>
      </c>
      <c r="I11" s="83">
        <f>I4*G11/100</f>
        <v>8</v>
      </c>
      <c r="J11" s="84" t="s">
        <v>11</v>
      </c>
    </row>
    <row r="12" spans="1:10" ht="15.6">
      <c r="A12" s="17" t="s">
        <v>22</v>
      </c>
      <c r="B12" s="22"/>
      <c r="C12" s="22"/>
      <c r="D12" s="22"/>
      <c r="E12" s="22"/>
      <c r="F12" s="22"/>
      <c r="G12" s="23">
        <v>1.5</v>
      </c>
      <c r="H12" s="20" t="s">
        <v>11</v>
      </c>
      <c r="I12" s="83">
        <f>I4*G12/100</f>
        <v>0.75</v>
      </c>
      <c r="J12" s="84" t="s">
        <v>11</v>
      </c>
    </row>
    <row r="13" spans="1:10" ht="15.6">
      <c r="A13" s="17" t="s">
        <v>214</v>
      </c>
      <c r="B13" s="22"/>
      <c r="C13" s="22"/>
      <c r="D13" s="22"/>
      <c r="E13" s="22"/>
      <c r="F13" s="22"/>
      <c r="G13" s="23">
        <v>7</v>
      </c>
      <c r="H13" s="20" t="s">
        <v>7</v>
      </c>
      <c r="I13" s="83">
        <f>I4*G13/100</f>
        <v>3.5</v>
      </c>
      <c r="J13" s="84" t="s">
        <v>7</v>
      </c>
    </row>
    <row r="14" spans="1:10" ht="15.6">
      <c r="A14" s="35" t="s">
        <v>215</v>
      </c>
      <c r="G14" s="65">
        <v>4</v>
      </c>
      <c r="H14" s="20" t="s">
        <v>7</v>
      </c>
      <c r="I14" s="83">
        <f>I4*G14/100</f>
        <v>2</v>
      </c>
      <c r="J14" s="85" t="s">
        <v>7</v>
      </c>
    </row>
    <row r="15" spans="1:10" ht="15.6">
      <c r="A15" s="17" t="s">
        <v>10</v>
      </c>
      <c r="B15" s="22"/>
      <c r="C15" s="22"/>
      <c r="D15" s="22"/>
      <c r="E15" s="22"/>
      <c r="F15" s="22"/>
      <c r="G15" s="23">
        <v>0.5</v>
      </c>
      <c r="H15" s="20" t="s">
        <v>11</v>
      </c>
      <c r="I15" s="83">
        <f>I4*G15/100</f>
        <v>0.25</v>
      </c>
      <c r="J15" s="84" t="s">
        <v>11</v>
      </c>
    </row>
    <row r="16" spans="1:10" ht="15.6">
      <c r="A16" s="17" t="s">
        <v>12</v>
      </c>
      <c r="B16" s="22"/>
      <c r="C16" s="22"/>
      <c r="D16" s="22"/>
      <c r="E16" s="22"/>
      <c r="F16" s="22"/>
      <c r="G16" s="23">
        <v>0.25</v>
      </c>
      <c r="H16" s="20" t="s">
        <v>11</v>
      </c>
      <c r="I16" s="83">
        <f>I4*G16/100</f>
        <v>0.125</v>
      </c>
      <c r="J16" s="84" t="s">
        <v>11</v>
      </c>
    </row>
    <row r="17" spans="1:10" ht="15.6">
      <c r="A17" s="17" t="s">
        <v>216</v>
      </c>
      <c r="B17" s="22"/>
      <c r="C17" s="22"/>
      <c r="D17" s="22"/>
      <c r="E17" s="22"/>
      <c r="F17" s="22"/>
      <c r="G17" s="23">
        <v>3</v>
      </c>
      <c r="H17" s="20" t="s">
        <v>213</v>
      </c>
      <c r="I17" s="83">
        <f>I4*G17/100</f>
        <v>1.5</v>
      </c>
      <c r="J17" s="84" t="s">
        <v>213</v>
      </c>
    </row>
    <row r="18" spans="1:10" ht="15.6">
      <c r="A18" s="17" t="s">
        <v>161</v>
      </c>
      <c r="B18" s="22"/>
      <c r="C18" s="22"/>
      <c r="D18" s="22"/>
      <c r="E18" s="22"/>
      <c r="F18" s="22"/>
      <c r="G18" s="23">
        <v>2</v>
      </c>
      <c r="H18" s="20" t="s">
        <v>7</v>
      </c>
      <c r="I18" s="83">
        <f>I4*G18/100</f>
        <v>1</v>
      </c>
      <c r="J18" s="84" t="s">
        <v>7</v>
      </c>
    </row>
    <row r="19" spans="1:10" ht="15.6">
      <c r="A19" s="17" t="s">
        <v>217</v>
      </c>
      <c r="B19" s="22"/>
      <c r="C19" s="22"/>
      <c r="D19" s="22"/>
      <c r="E19" s="22"/>
      <c r="F19" s="22"/>
      <c r="G19" s="23">
        <v>1</v>
      </c>
      <c r="H19" s="20" t="s">
        <v>30</v>
      </c>
      <c r="I19" s="83">
        <f>I4*G19/100</f>
        <v>0.5</v>
      </c>
      <c r="J19" s="84" t="s">
        <v>30</v>
      </c>
    </row>
    <row r="20" spans="1:10" ht="16.15" thickBot="1">
      <c r="A20" s="28"/>
      <c r="B20" s="28"/>
      <c r="C20" s="28"/>
      <c r="D20" s="28"/>
      <c r="E20" s="28"/>
      <c r="F20" s="28"/>
      <c r="G20" s="112"/>
      <c r="H20" s="112"/>
      <c r="I20" s="112"/>
      <c r="J20" s="112"/>
    </row>
    <row r="21" spans="1:10" ht="16.9" thickBot="1" thickTop="1">
      <c r="A21" s="93" t="s">
        <v>14</v>
      </c>
      <c r="B21" s="94"/>
      <c r="C21" s="94"/>
      <c r="D21" s="94"/>
      <c r="E21" s="94"/>
      <c r="F21" s="94"/>
      <c r="G21" s="94"/>
      <c r="H21" s="94"/>
      <c r="I21" s="94"/>
      <c r="J21" s="95"/>
    </row>
    <row r="22" spans="1:10" ht="16.15" customHeight="1" thickTop="1">
      <c r="A22" s="96" t="s">
        <v>219</v>
      </c>
      <c r="B22" s="96"/>
      <c r="C22" s="96"/>
      <c r="D22" s="96"/>
      <c r="E22" s="96"/>
      <c r="F22" s="96"/>
      <c r="G22" s="96"/>
      <c r="H22" s="96"/>
      <c r="I22" s="96"/>
      <c r="J22" s="96"/>
    </row>
    <row r="23" spans="1:10" ht="15.6" customHeight="1">
      <c r="A23" s="97"/>
      <c r="B23" s="97"/>
      <c r="C23" s="97"/>
      <c r="D23" s="97"/>
      <c r="E23" s="97"/>
      <c r="F23" s="97"/>
      <c r="G23" s="97"/>
      <c r="H23" s="97"/>
      <c r="I23" s="97"/>
      <c r="J23" s="97"/>
    </row>
    <row r="24" spans="1:10" ht="15.6" customHeight="1">
      <c r="A24" s="97"/>
      <c r="B24" s="97"/>
      <c r="C24" s="97"/>
      <c r="D24" s="97"/>
      <c r="E24" s="97"/>
      <c r="F24" s="97"/>
      <c r="G24" s="97"/>
      <c r="H24" s="97"/>
      <c r="I24" s="97"/>
      <c r="J24" s="97"/>
    </row>
    <row r="25" spans="1:10" ht="15.6" customHeight="1">
      <c r="A25" s="97"/>
      <c r="B25" s="97"/>
      <c r="C25" s="97"/>
      <c r="D25" s="97"/>
      <c r="E25" s="97"/>
      <c r="F25" s="97"/>
      <c r="G25" s="97"/>
      <c r="H25" s="97"/>
      <c r="I25" s="97"/>
      <c r="J25" s="97"/>
    </row>
    <row r="26" spans="1:10" ht="15.6" customHeight="1">
      <c r="A26" s="97"/>
      <c r="B26" s="97"/>
      <c r="C26" s="97"/>
      <c r="D26" s="97"/>
      <c r="E26" s="97"/>
      <c r="F26" s="97"/>
      <c r="G26" s="97"/>
      <c r="H26" s="97"/>
      <c r="I26" s="97"/>
      <c r="J26" s="97"/>
    </row>
    <row r="27" spans="1:10" ht="15.6" customHeight="1">
      <c r="A27" s="97"/>
      <c r="B27" s="97"/>
      <c r="C27" s="97"/>
      <c r="D27" s="97"/>
      <c r="E27" s="97"/>
      <c r="F27" s="97"/>
      <c r="G27" s="97"/>
      <c r="H27" s="97"/>
      <c r="I27" s="97"/>
      <c r="J27" s="97"/>
    </row>
    <row r="28" spans="1:10" ht="15.6" customHeight="1">
      <c r="A28" s="97"/>
      <c r="B28" s="97"/>
      <c r="C28" s="97"/>
      <c r="D28" s="97"/>
      <c r="E28" s="97"/>
      <c r="F28" s="97"/>
      <c r="G28" s="97"/>
      <c r="H28" s="97"/>
      <c r="I28" s="97"/>
      <c r="J28" s="97"/>
    </row>
    <row r="29" spans="1:10" ht="15.6" customHeight="1">
      <c r="A29" s="97"/>
      <c r="B29" s="97"/>
      <c r="C29" s="97"/>
      <c r="D29" s="97"/>
      <c r="E29" s="97"/>
      <c r="F29" s="97"/>
      <c r="G29" s="97"/>
      <c r="H29" s="97"/>
      <c r="I29" s="97"/>
      <c r="J29" s="97"/>
    </row>
    <row r="30" spans="1:10" ht="15.6" customHeight="1">
      <c r="A30" s="97"/>
      <c r="B30" s="97"/>
      <c r="C30" s="97"/>
      <c r="D30" s="97"/>
      <c r="E30" s="97"/>
      <c r="F30" s="97"/>
      <c r="G30" s="97"/>
      <c r="H30" s="97"/>
      <c r="I30" s="97"/>
      <c r="J30" s="97"/>
    </row>
    <row r="31" spans="1:10" ht="15.6" customHeight="1">
      <c r="A31" s="97"/>
      <c r="B31" s="97"/>
      <c r="C31" s="97"/>
      <c r="D31" s="97"/>
      <c r="E31" s="97"/>
      <c r="F31" s="97"/>
      <c r="G31" s="97"/>
      <c r="H31" s="97"/>
      <c r="I31" s="97"/>
      <c r="J31" s="97"/>
    </row>
    <row r="32" spans="1:10" ht="15">
      <c r="A32" s="97"/>
      <c r="B32" s="97"/>
      <c r="C32" s="97"/>
      <c r="D32" s="97"/>
      <c r="E32" s="97"/>
      <c r="F32" s="97"/>
      <c r="G32" s="97"/>
      <c r="H32" s="97"/>
      <c r="I32" s="97"/>
      <c r="J32" s="97"/>
    </row>
    <row r="33" spans="1:10" ht="15">
      <c r="A33" s="97"/>
      <c r="B33" s="97"/>
      <c r="C33" s="97"/>
      <c r="D33" s="97"/>
      <c r="E33" s="97"/>
      <c r="F33" s="97"/>
      <c r="G33" s="97"/>
      <c r="H33" s="97"/>
      <c r="I33" s="97"/>
      <c r="J33" s="97"/>
    </row>
    <row r="34" spans="1:10" ht="15">
      <c r="A34" s="97"/>
      <c r="B34" s="97"/>
      <c r="C34" s="97"/>
      <c r="D34" s="97"/>
      <c r="E34" s="97"/>
      <c r="F34" s="97"/>
      <c r="G34" s="97"/>
      <c r="H34" s="97"/>
      <c r="I34" s="97"/>
      <c r="J34" s="97"/>
    </row>
    <row r="35" spans="1:10" ht="15">
      <c r="A35" s="97"/>
      <c r="B35" s="97"/>
      <c r="C35" s="97"/>
      <c r="D35" s="97"/>
      <c r="E35" s="97"/>
      <c r="F35" s="97"/>
      <c r="G35" s="97"/>
      <c r="H35" s="97"/>
      <c r="I35" s="97"/>
      <c r="J35" s="97"/>
    </row>
    <row r="36" spans="1:10" ht="15.6" customHeight="1">
      <c r="A36" s="97"/>
      <c r="B36" s="97"/>
      <c r="C36" s="97"/>
      <c r="D36" s="97"/>
      <c r="E36" s="97"/>
      <c r="F36" s="97"/>
      <c r="G36" s="97"/>
      <c r="H36" s="97"/>
      <c r="I36" s="97"/>
      <c r="J36" s="97"/>
    </row>
    <row r="37" spans="1:10" ht="15.6" customHeight="1">
      <c r="A37" s="97"/>
      <c r="B37" s="97"/>
      <c r="C37" s="97"/>
      <c r="D37" s="97"/>
      <c r="E37" s="97"/>
      <c r="F37" s="97"/>
      <c r="G37" s="97"/>
      <c r="H37" s="97"/>
      <c r="I37" s="97"/>
      <c r="J37" s="97"/>
    </row>
    <row r="38" spans="1:10" ht="15.6" customHeight="1">
      <c r="A38" s="97"/>
      <c r="B38" s="97"/>
      <c r="C38" s="97"/>
      <c r="D38" s="97"/>
      <c r="E38" s="97"/>
      <c r="F38" s="97"/>
      <c r="G38" s="97"/>
      <c r="H38" s="97"/>
      <c r="I38" s="97"/>
      <c r="J38" s="97"/>
    </row>
    <row r="39" spans="1:10" ht="15.6" customHeight="1">
      <c r="A39" s="97"/>
      <c r="B39" s="97"/>
      <c r="C39" s="97"/>
      <c r="D39" s="97"/>
      <c r="E39" s="97"/>
      <c r="F39" s="97"/>
      <c r="G39" s="97"/>
      <c r="H39" s="97"/>
      <c r="I39" s="97"/>
      <c r="J39" s="97"/>
    </row>
    <row r="40" spans="1:10" ht="15.6" customHeight="1">
      <c r="A40" s="97"/>
      <c r="B40" s="97"/>
      <c r="C40" s="97"/>
      <c r="D40" s="97"/>
      <c r="E40" s="97"/>
      <c r="F40" s="97"/>
      <c r="G40" s="97"/>
      <c r="H40" s="97"/>
      <c r="I40" s="97"/>
      <c r="J40" s="97"/>
    </row>
    <row r="41" spans="1:10" ht="15.75">
      <c r="A41" s="28"/>
      <c r="B41" s="98" t="s">
        <v>15</v>
      </c>
      <c r="C41" s="98"/>
      <c r="D41" s="98"/>
      <c r="E41" s="98"/>
      <c r="F41" s="98"/>
      <c r="G41" s="98"/>
      <c r="H41" s="98"/>
      <c r="I41" s="98"/>
      <c r="J41" s="28"/>
    </row>
    <row r="42" spans="1:10" ht="15.75">
      <c r="A42" s="28"/>
      <c r="B42" s="28"/>
      <c r="C42" s="28"/>
      <c r="D42" s="28"/>
      <c r="E42" s="28"/>
      <c r="F42" s="28"/>
      <c r="G42" s="28"/>
      <c r="H42" s="29" t="s">
        <v>218</v>
      </c>
      <c r="I42" s="28"/>
      <c r="J42" s="28"/>
    </row>
    <row r="43" spans="1:10" ht="15.75">
      <c r="A43" s="28"/>
      <c r="B43" s="28"/>
      <c r="C43" s="28"/>
      <c r="D43" s="28"/>
      <c r="E43" s="28"/>
      <c r="F43" s="28"/>
      <c r="G43" s="28"/>
      <c r="I43" s="28"/>
      <c r="J43" s="28"/>
    </row>
    <row r="44" spans="1:10" ht="15.75">
      <c r="A44" s="28"/>
      <c r="B44" s="28"/>
      <c r="C44" s="28"/>
      <c r="D44" s="28"/>
      <c r="E44" s="28"/>
      <c r="F44" s="28"/>
      <c r="G44" s="28"/>
      <c r="H44" s="29"/>
      <c r="I44" s="28"/>
      <c r="J44" s="28"/>
    </row>
    <row r="45" spans="1:10" ht="15.75">
      <c r="A45" s="28"/>
      <c r="B45" s="28"/>
      <c r="C45" s="28"/>
      <c r="D45" s="28"/>
      <c r="E45" s="28"/>
      <c r="F45" s="28"/>
      <c r="G45" s="28"/>
      <c r="I45" s="28"/>
      <c r="J45" s="28"/>
    </row>
    <row r="46" spans="1:10" ht="15.75">
      <c r="A46" s="28"/>
      <c r="B46" s="28"/>
      <c r="C46" s="28"/>
      <c r="D46" s="28"/>
      <c r="E46" s="28"/>
      <c r="F46" s="28"/>
      <c r="G46" s="28"/>
      <c r="H46" s="28"/>
      <c r="I46" s="28"/>
      <c r="J46" s="28"/>
    </row>
    <row r="47" spans="1:10" ht="15.75">
      <c r="A47" s="28"/>
      <c r="B47" s="28"/>
      <c r="C47" s="28"/>
      <c r="D47" s="28"/>
      <c r="E47" s="28"/>
      <c r="F47" s="28"/>
      <c r="G47" s="28"/>
      <c r="H47" s="28"/>
      <c r="I47" s="28"/>
      <c r="J47" s="28"/>
    </row>
    <row r="48" spans="1:10" ht="15.75">
      <c r="A48" s="28"/>
      <c r="B48" s="28"/>
      <c r="C48" s="28"/>
      <c r="D48" s="28"/>
      <c r="E48" s="28"/>
      <c r="F48" s="28"/>
      <c r="G48" s="28"/>
      <c r="H48" s="28"/>
      <c r="I48" s="28"/>
      <c r="J48" s="28"/>
    </row>
    <row r="49" spans="1:10" ht="15.75">
      <c r="A49" s="28"/>
      <c r="B49" s="28"/>
      <c r="C49" s="28"/>
      <c r="D49" s="28"/>
      <c r="E49" s="28"/>
      <c r="F49" s="28"/>
      <c r="G49" s="28"/>
      <c r="H49" s="28"/>
      <c r="I49" s="28"/>
      <c r="J49" s="28"/>
    </row>
    <row r="50" spans="1:10" ht="15.75">
      <c r="A50" s="28"/>
      <c r="B50" s="28"/>
      <c r="C50" s="28"/>
      <c r="D50" s="28"/>
      <c r="E50" s="28"/>
      <c r="F50" s="28"/>
      <c r="G50" s="28"/>
      <c r="H50" s="28"/>
      <c r="I50" s="28"/>
      <c r="J50" s="28"/>
    </row>
    <row r="51" spans="1:10" ht="15.75">
      <c r="A51" s="28"/>
      <c r="B51" s="28"/>
      <c r="C51" s="28"/>
      <c r="D51" s="28"/>
      <c r="E51" s="28"/>
      <c r="F51" s="28"/>
      <c r="G51" s="28"/>
      <c r="H51" s="28"/>
      <c r="I51" s="28"/>
      <c r="J51" s="28"/>
    </row>
  </sheetData>
  <sheetProtection algorithmName="SHA-512" hashValue="L5HWUIQ1H7uO8R24xGMIxlVAXV70Z1pqCZeIrrtw9yyM7M4sEihaGK70zuPRSz/d5BZvqAq4ppQdQf2IMvyNMg==" saltValue="XU5pt7kOVL5+O/cO41KUoA==" spinCount="100000" sheet="1" objects="1" scenarios="1"/>
  <mergeCells count="10">
    <mergeCell ref="G20:J20"/>
    <mergeCell ref="A21:J21"/>
    <mergeCell ref="B41:I41"/>
    <mergeCell ref="A22:J40"/>
    <mergeCell ref="A1:C3"/>
    <mergeCell ref="D1:J1"/>
    <mergeCell ref="E2:J2"/>
    <mergeCell ref="D3:G3"/>
    <mergeCell ref="H3:J3"/>
    <mergeCell ref="A4:F5"/>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Nuppnau, Gayle</cp:lastModifiedBy>
  <cp:lastPrinted>2015-09-30T13:42:17Z</cp:lastPrinted>
  <dcterms:created xsi:type="dcterms:W3CDTF">2015-07-02T17:26:50Z</dcterms:created>
  <dcterms:modified xsi:type="dcterms:W3CDTF">2016-05-03T12:22:42Z</dcterms:modified>
  <cp:category/>
  <cp:version/>
  <cp:contentType/>
  <cp:contentStatus/>
</cp:coreProperties>
</file>